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richert/Desktop/"/>
    </mc:Choice>
  </mc:AlternateContent>
  <xr:revisionPtr revIDLastSave="0" documentId="13_ncr:1_{FFFC7A2E-B10F-EF48-8F2D-7F5285D53D56}" xr6:coauthVersionLast="36" xr6:coauthVersionMax="36" xr10:uidLastSave="{00000000-0000-0000-0000-000000000000}"/>
  <bookViews>
    <workbookView xWindow="780" yWindow="960" windowWidth="27640" windowHeight="16120" xr2:uid="{0B6C9CB4-92CE-2341-ABCD-1F1C90435411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2" i="1"/>
  <c r="F46" i="1" s="1"/>
  <c r="E5" i="1"/>
  <c r="E6" i="1"/>
  <c r="E9" i="1"/>
  <c r="E10" i="1"/>
  <c r="E13" i="1"/>
  <c r="E14" i="1"/>
  <c r="E17" i="1"/>
  <c r="E18" i="1"/>
  <c r="E21" i="1"/>
  <c r="E22" i="1"/>
  <c r="E25" i="1"/>
  <c r="E26" i="1"/>
  <c r="E29" i="1"/>
  <c r="E30" i="1"/>
  <c r="E33" i="1"/>
  <c r="E34" i="1"/>
  <c r="E37" i="1"/>
  <c r="E38" i="1"/>
  <c r="E41" i="1"/>
  <c r="E42" i="1"/>
  <c r="E45" i="1"/>
  <c r="E2" i="1"/>
  <c r="D3" i="1"/>
  <c r="D4" i="1"/>
  <c r="E4" i="1" s="1"/>
  <c r="D5" i="1"/>
  <c r="D6" i="1"/>
  <c r="D7" i="1"/>
  <c r="E7" i="1" s="1"/>
  <c r="D8" i="1"/>
  <c r="E8" i="1" s="1"/>
  <c r="D9" i="1"/>
  <c r="D10" i="1"/>
  <c r="D11" i="1"/>
  <c r="E11" i="1" s="1"/>
  <c r="D12" i="1"/>
  <c r="E12" i="1" s="1"/>
  <c r="D13" i="1"/>
  <c r="D14" i="1"/>
  <c r="D15" i="1"/>
  <c r="E15" i="1" s="1"/>
  <c r="D16" i="1"/>
  <c r="E16" i="1" s="1"/>
  <c r="D17" i="1"/>
  <c r="D18" i="1"/>
  <c r="D19" i="1"/>
  <c r="E19" i="1" s="1"/>
  <c r="D20" i="1"/>
  <c r="E20" i="1" s="1"/>
  <c r="D21" i="1"/>
  <c r="D22" i="1"/>
  <c r="D23" i="1"/>
  <c r="E23" i="1" s="1"/>
  <c r="D24" i="1"/>
  <c r="E24" i="1" s="1"/>
  <c r="D25" i="1"/>
  <c r="D26" i="1"/>
  <c r="D27" i="1"/>
  <c r="E27" i="1" s="1"/>
  <c r="D28" i="1"/>
  <c r="E28" i="1" s="1"/>
  <c r="D29" i="1"/>
  <c r="D30" i="1"/>
  <c r="D31" i="1"/>
  <c r="E31" i="1" s="1"/>
  <c r="D32" i="1"/>
  <c r="E32" i="1" s="1"/>
  <c r="D33" i="1"/>
  <c r="D34" i="1"/>
  <c r="D35" i="1"/>
  <c r="E35" i="1" s="1"/>
  <c r="D36" i="1"/>
  <c r="E36" i="1" s="1"/>
  <c r="D37" i="1"/>
  <c r="D38" i="1"/>
  <c r="D39" i="1"/>
  <c r="E39" i="1" s="1"/>
  <c r="D40" i="1"/>
  <c r="E40" i="1" s="1"/>
  <c r="D41" i="1"/>
  <c r="D42" i="1"/>
  <c r="D43" i="1"/>
  <c r="E43" i="1" s="1"/>
  <c r="D44" i="1"/>
  <c r="E44" i="1" s="1"/>
  <c r="D45" i="1"/>
  <c r="D2" i="1"/>
  <c r="D46" i="1" s="1"/>
  <c r="C46" i="1"/>
  <c r="B46" i="1"/>
</calcChain>
</file>

<file path=xl/sharedStrings.xml><?xml version="1.0" encoding="utf-8"?>
<sst xmlns="http://schemas.openxmlformats.org/spreadsheetml/2006/main" count="50" uniqueCount="50">
  <si>
    <t>COUNTY</t>
  </si>
  <si>
    <t>Jones</t>
  </si>
  <si>
    <t>Ybarra</t>
  </si>
  <si>
    <t>Total votes</t>
  </si>
  <si>
    <t>Ybarra pct.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</si>
  <si>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</si>
  <si>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</si>
  <si>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</si>
  <si>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</si>
  <si>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</si>
  <si>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</si>
  <si>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</si>
  <si>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</si>
  <si>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</si>
  <si>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</si>
  <si>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</si>
  <si>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</si>
  <si>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</si>
  <si>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</si>
  <si>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</si>
  <si>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</si>
  <si>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</si>
  <si>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</si>
  <si>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</si>
  <si>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</si>
  <si>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</si>
  <si>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</si>
  <si>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</si>
  <si>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</si>
  <si>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</si>
  <si>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</si>
  <si>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</si>
  <si>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</si>
  <si>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Plurality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</si>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</sst>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164" fontId="3" fillId="0" borderId="0" xfId="1" applyNumberFormat="1" applyFont="1"/>
    <xf numFmtId="164" fontId="0" fillId="0" borderId="0" xfId="0" applyNumberFormat="1"/>
    <xf numFmtId="10" fontId="0" fillId="0" borderId="0" xfId="0" applyNumberFormat="1"/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B139E-D972-3E4F-A30F-E411D83D1783}">
  <dimension ref="A1:F46"/>
  <sheetViews>
    <sheetView tabSelected="1" workbookViewId="0">
      <selection activeCell="E2" sqref="E2"/>
    </sheetView>
  </sheetViews>
  <sheetFormatPr baseColWidth="10" defaultRowHeight="16" x14ac:dyDescent="0.2"/>
  <cols>
    <col min="1" max="1" width="20" customWidth="1"/>
    <col min="2" max="3" width="20" style="1" customWidth="1"/>
    <col min="4" max="4" width="18.33203125" customWidth="1"/>
    <col min="5" max="5" width="19.83203125" customWidth="1"/>
    <col min="6" max="6" width="20" customWidth="1"/>
  </cols>
  <sheetData>
    <row r="1" spans="1:6" x14ac:dyDescent="0.2">
      <c r="A1" t="s">
        <v>0</v>
      </c>
      <c r="B1" s="1" t="s">
        <v>1</v>
      </c>
      <c r="C1" s="1" t="s">
        <v>2</v>
      </c>
      <c r="D1" t="s">
        <v>3</v>
      </c>
      <c r="E1" t="s">
        <v>4</v>
      </c>
      <c r="F1" t="s">
        <v>33</v>
      </c>
    </row>
    <row r="2" spans="1:6" x14ac:dyDescent="0.2">
      <c r="A2" t="s">
        <v>5</v>
      </c>
      <c r="B2" s="2">
        <v>74340</v>
      </c>
      <c r="C2" s="1">
        <v>52553</v>
      </c>
      <c r="D2" s="3">
        <f>SUM(B2:C2)</f>
        <v>126893</v>
      </c>
      <c r="E2" s="4">
        <f>SUM(C2/D2)</f>
        <v>0.41415208088704658</v>
      </c>
      <c r="F2" s="5">
        <f>SUM(C2-B2)</f>
        <v>-21787</v>
      </c>
    </row>
    <row r="3" spans="1:6" x14ac:dyDescent="0.2">
      <c r="A3" t="s">
        <v>6</v>
      </c>
      <c r="B3" s="1">
        <v>489</v>
      </c>
      <c r="C3" s="2">
        <v>893</v>
      </c>
      <c r="D3" s="3">
        <f t="shared" ref="D3:D45" si="0">SUM(B3:C3)</f>
        <v>1382</v>
      </c>
      <c r="E3" s="4">
        <f>SUM(C3/D3)</f>
        <v>0.64616497829232999</v>
      </c>
      <c r="F3" s="3">
        <f t="shared" ref="F3:F45" si="1">SUM(C3-B3)</f>
        <v>404</v>
      </c>
    </row>
    <row r="4" spans="1:6" x14ac:dyDescent="0.2">
      <c r="A4" t="s">
        <v>7</v>
      </c>
      <c r="B4" s="2">
        <v>12312</v>
      </c>
      <c r="C4" s="1">
        <v>9457</v>
      </c>
      <c r="D4" s="3">
        <f t="shared" si="0"/>
        <v>21769</v>
      </c>
      <c r="E4" s="4">
        <f t="shared" ref="E3:E45" si="2">SUM(C4/D4)</f>
        <v>0.43442509991271994</v>
      </c>
      <c r="F4" s="5">
        <f t="shared" si="1"/>
        <v>-2855</v>
      </c>
    </row>
    <row r="5" spans="1:6" x14ac:dyDescent="0.2">
      <c r="A5" t="s">
        <v>8</v>
      </c>
      <c r="B5" s="1">
        <v>458</v>
      </c>
      <c r="C5" s="2">
        <v>1403</v>
      </c>
      <c r="D5" s="3">
        <f t="shared" si="0"/>
        <v>1861</v>
      </c>
      <c r="E5" s="4">
        <f t="shared" si="2"/>
        <v>0.75389575497044603</v>
      </c>
      <c r="F5" s="3">
        <f t="shared" si="1"/>
        <v>945</v>
      </c>
    </row>
    <row r="6" spans="1:6" x14ac:dyDescent="0.2">
      <c r="A6" t="s">
        <v>9</v>
      </c>
      <c r="B6" s="1">
        <v>904</v>
      </c>
      <c r="C6" s="2">
        <v>1677</v>
      </c>
      <c r="D6" s="3">
        <f t="shared" si="0"/>
        <v>2581</v>
      </c>
      <c r="E6" s="4">
        <f t="shared" si="2"/>
        <v>0.6497481596280511</v>
      </c>
      <c r="F6" s="3">
        <f t="shared" si="1"/>
        <v>773</v>
      </c>
    </row>
    <row r="7" spans="1:6" x14ac:dyDescent="0.2">
      <c r="A7" t="s">
        <v>10</v>
      </c>
      <c r="B7" s="1">
        <v>5086</v>
      </c>
      <c r="C7" s="2">
        <v>5282</v>
      </c>
      <c r="D7" s="3">
        <f t="shared" si="0"/>
        <v>10368</v>
      </c>
      <c r="E7" s="4">
        <f t="shared" si="2"/>
        <v>0.50945216049382713</v>
      </c>
      <c r="F7" s="3">
        <f t="shared" si="1"/>
        <v>196</v>
      </c>
    </row>
    <row r="8" spans="1:6" x14ac:dyDescent="0.2">
      <c r="A8" t="s">
        <v>11</v>
      </c>
      <c r="B8" s="2">
        <v>4638</v>
      </c>
      <c r="C8" s="1">
        <v>2180</v>
      </c>
      <c r="D8" s="3">
        <f t="shared" si="0"/>
        <v>6818</v>
      </c>
      <c r="E8" s="4">
        <f t="shared" si="2"/>
        <v>0.31974185978292752</v>
      </c>
      <c r="F8" s="5">
        <f t="shared" si="1"/>
        <v>-2458</v>
      </c>
    </row>
    <row r="9" spans="1:6" x14ac:dyDescent="0.2">
      <c r="A9" t="s">
        <v>12</v>
      </c>
      <c r="B9" s="1">
        <v>1019</v>
      </c>
      <c r="C9" s="2">
        <v>1625</v>
      </c>
      <c r="D9" s="3">
        <f t="shared" si="0"/>
        <v>2644</v>
      </c>
      <c r="E9" s="4">
        <f t="shared" si="2"/>
        <v>0.61459909228441756</v>
      </c>
      <c r="F9" s="3">
        <f t="shared" si="1"/>
        <v>606</v>
      </c>
    </row>
    <row r="10" spans="1:6" x14ac:dyDescent="0.2">
      <c r="A10" t="s">
        <v>13</v>
      </c>
      <c r="B10" s="1">
        <v>4853</v>
      </c>
      <c r="C10" s="2">
        <v>7433</v>
      </c>
      <c r="D10" s="3">
        <f t="shared" si="0"/>
        <v>12286</v>
      </c>
      <c r="E10" s="4">
        <f t="shared" si="2"/>
        <v>0.60499755819632106</v>
      </c>
      <c r="F10" s="3">
        <f t="shared" si="1"/>
        <v>2580</v>
      </c>
    </row>
    <row r="11" spans="1:6" x14ac:dyDescent="0.2">
      <c r="A11" t="s">
        <v>14</v>
      </c>
      <c r="B11" s="2">
        <v>14871</v>
      </c>
      <c r="C11" s="1">
        <v>11665</v>
      </c>
      <c r="D11" s="3">
        <f t="shared" si="0"/>
        <v>26536</v>
      </c>
      <c r="E11" s="4">
        <f t="shared" si="2"/>
        <v>0.43959149834187516</v>
      </c>
      <c r="F11" s="5">
        <f t="shared" si="1"/>
        <v>-3206</v>
      </c>
    </row>
    <row r="12" spans="1:6" x14ac:dyDescent="0.2">
      <c r="A12" t="s">
        <v>15</v>
      </c>
      <c r="B12" s="1">
        <v>1036</v>
      </c>
      <c r="C12" s="2">
        <v>2174</v>
      </c>
      <c r="D12" s="3">
        <f t="shared" si="0"/>
        <v>3210</v>
      </c>
      <c r="E12" s="4">
        <f t="shared" si="2"/>
        <v>0.6772585669781932</v>
      </c>
      <c r="F12" s="3">
        <f t="shared" si="1"/>
        <v>1138</v>
      </c>
    </row>
    <row r="13" spans="1:6" x14ac:dyDescent="0.2">
      <c r="A13" t="s">
        <v>16</v>
      </c>
      <c r="B13" s="1">
        <v>466</v>
      </c>
      <c r="C13" s="2">
        <v>635</v>
      </c>
      <c r="D13" s="3">
        <f t="shared" si="0"/>
        <v>1101</v>
      </c>
      <c r="E13" s="4">
        <f t="shared" si="2"/>
        <v>0.57674841053587644</v>
      </c>
      <c r="F13" s="3">
        <f t="shared" si="1"/>
        <v>169</v>
      </c>
    </row>
    <row r="14" spans="1:6" x14ac:dyDescent="0.2">
      <c r="A14" t="s">
        <v>17</v>
      </c>
      <c r="B14" s="1">
        <v>171</v>
      </c>
      <c r="C14" s="2">
        <v>259</v>
      </c>
      <c r="D14" s="3">
        <f t="shared" si="0"/>
        <v>430</v>
      </c>
      <c r="E14" s="4">
        <f t="shared" si="2"/>
        <v>0.60232558139534886</v>
      </c>
      <c r="F14" s="3">
        <f t="shared" si="1"/>
        <v>88</v>
      </c>
    </row>
    <row r="15" spans="1:6" x14ac:dyDescent="0.2">
      <c r="A15" t="s">
        <v>18</v>
      </c>
      <c r="B15" s="1">
        <v>19068</v>
      </c>
      <c r="C15" s="2">
        <v>24190</v>
      </c>
      <c r="D15" s="3">
        <f t="shared" si="0"/>
        <v>43258</v>
      </c>
      <c r="E15" s="4">
        <f t="shared" si="2"/>
        <v>0.55920292200286648</v>
      </c>
      <c r="F15" s="3">
        <f t="shared" si="1"/>
        <v>5122</v>
      </c>
    </row>
    <row r="16" spans="1:6" x14ac:dyDescent="0.2">
      <c r="A16" t="s">
        <v>19</v>
      </c>
      <c r="B16" s="1">
        <v>637</v>
      </c>
      <c r="C16" s="2">
        <v>1258</v>
      </c>
      <c r="D16" s="3">
        <f t="shared" si="0"/>
        <v>1895</v>
      </c>
      <c r="E16" s="4">
        <f t="shared" si="2"/>
        <v>0.66385224274406329</v>
      </c>
      <c r="F16" s="3">
        <f t="shared" si="1"/>
        <v>621</v>
      </c>
    </row>
    <row r="17" spans="1:6" x14ac:dyDescent="0.2">
      <c r="A17" t="s">
        <v>20</v>
      </c>
      <c r="B17" s="1">
        <v>2310</v>
      </c>
      <c r="C17" s="2">
        <v>3083</v>
      </c>
      <c r="D17" s="3">
        <f t="shared" si="0"/>
        <v>5393</v>
      </c>
      <c r="E17" s="4">
        <f t="shared" si="2"/>
        <v>0.57166697570925273</v>
      </c>
      <c r="F17" s="3">
        <f t="shared" si="1"/>
        <v>773</v>
      </c>
    </row>
    <row r="18" spans="1:6" x14ac:dyDescent="0.2">
      <c r="A18" t="s">
        <v>21</v>
      </c>
      <c r="B18" s="1">
        <v>100</v>
      </c>
      <c r="C18" s="2">
        <v>132</v>
      </c>
      <c r="D18" s="3">
        <f t="shared" si="0"/>
        <v>232</v>
      </c>
      <c r="E18" s="4">
        <f t="shared" si="2"/>
        <v>0.56896551724137934</v>
      </c>
      <c r="F18" s="3">
        <f t="shared" si="1"/>
        <v>32</v>
      </c>
    </row>
    <row r="19" spans="1:6" x14ac:dyDescent="0.2">
      <c r="A19" t="s">
        <v>22</v>
      </c>
      <c r="B19" s="1">
        <v>1052</v>
      </c>
      <c r="C19" s="2">
        <v>1506</v>
      </c>
      <c r="D19" s="3">
        <f t="shared" si="0"/>
        <v>2558</v>
      </c>
      <c r="E19" s="4">
        <f t="shared" si="2"/>
        <v>0.58874120406567632</v>
      </c>
      <c r="F19" s="3">
        <f t="shared" si="1"/>
        <v>454</v>
      </c>
    </row>
    <row r="20" spans="1:6" x14ac:dyDescent="0.2">
      <c r="A20" t="s">
        <v>23</v>
      </c>
      <c r="B20" s="1">
        <v>679</v>
      </c>
      <c r="C20" s="2">
        <v>1076</v>
      </c>
      <c r="D20" s="3">
        <f t="shared" si="0"/>
        <v>1755</v>
      </c>
      <c r="E20" s="4">
        <f t="shared" si="2"/>
        <v>0.61310541310541311</v>
      </c>
      <c r="F20" s="3">
        <f t="shared" si="1"/>
        <v>397</v>
      </c>
    </row>
    <row r="21" spans="1:6" x14ac:dyDescent="0.2">
      <c r="A21" t="s">
        <v>24</v>
      </c>
      <c r="B21" s="1">
        <v>1981</v>
      </c>
      <c r="C21" s="2">
        <v>3160</v>
      </c>
      <c r="D21" s="3">
        <f t="shared" si="0"/>
        <v>5141</v>
      </c>
      <c r="E21" s="4">
        <f t="shared" si="2"/>
        <v>0.61466640731375222</v>
      </c>
      <c r="F21" s="3">
        <f t="shared" si="1"/>
        <v>1179</v>
      </c>
    </row>
    <row r="22" spans="1:6" x14ac:dyDescent="0.2">
      <c r="A22" t="s">
        <v>25</v>
      </c>
      <c r="B22" s="1">
        <v>705</v>
      </c>
      <c r="C22" s="2">
        <v>2117</v>
      </c>
      <c r="D22" s="3">
        <f t="shared" si="0"/>
        <v>2822</v>
      </c>
      <c r="E22" s="4">
        <f t="shared" si="2"/>
        <v>0.75017717930545713</v>
      </c>
      <c r="F22" s="3">
        <f t="shared" si="1"/>
        <v>1412</v>
      </c>
    </row>
    <row r="23" spans="1:6" x14ac:dyDescent="0.2">
      <c r="A23" t="s">
        <v>26</v>
      </c>
      <c r="B23" s="1">
        <v>1533</v>
      </c>
      <c r="C23" s="2">
        <v>2441</v>
      </c>
      <c r="D23" s="3">
        <f t="shared" si="0"/>
        <v>3974</v>
      </c>
      <c r="E23" s="4">
        <f t="shared" si="2"/>
        <v>0.61424257674886762</v>
      </c>
      <c r="F23" s="3">
        <f t="shared" si="1"/>
        <v>908</v>
      </c>
    </row>
    <row r="24" spans="1:6" x14ac:dyDescent="0.2">
      <c r="A24" t="s">
        <v>27</v>
      </c>
      <c r="B24" s="1">
        <v>1761</v>
      </c>
      <c r="C24" s="2">
        <v>3324</v>
      </c>
      <c r="D24" s="3">
        <f t="shared" si="0"/>
        <v>5085</v>
      </c>
      <c r="E24" s="4">
        <f t="shared" si="2"/>
        <v>0.65368731563421834</v>
      </c>
      <c r="F24" s="3">
        <f t="shared" si="1"/>
        <v>1563</v>
      </c>
    </row>
    <row r="25" spans="1:6" x14ac:dyDescent="0.2">
      <c r="A25" t="s">
        <v>28</v>
      </c>
      <c r="B25" s="1">
        <v>1769</v>
      </c>
      <c r="C25" s="2">
        <v>2030</v>
      </c>
      <c r="D25" s="3">
        <f t="shared" si="0"/>
        <v>3799</v>
      </c>
      <c r="E25" s="4">
        <f t="shared" si="2"/>
        <v>0.53435114503816794</v>
      </c>
      <c r="F25" s="3">
        <f t="shared" si="1"/>
        <v>261</v>
      </c>
    </row>
    <row r="26" spans="1:6" x14ac:dyDescent="0.2">
      <c r="A26" t="s">
        <v>29</v>
      </c>
      <c r="B26" s="1">
        <v>1682</v>
      </c>
      <c r="C26" s="2">
        <v>3852</v>
      </c>
      <c r="D26" s="3">
        <f t="shared" si="0"/>
        <v>5534</v>
      </c>
      <c r="E26" s="4">
        <f t="shared" si="2"/>
        <v>0.69606071557643656</v>
      </c>
      <c r="F26" s="3">
        <f t="shared" si="1"/>
        <v>2170</v>
      </c>
    </row>
    <row r="27" spans="1:6" x14ac:dyDescent="0.2">
      <c r="A27" t="s">
        <v>30</v>
      </c>
      <c r="B27" s="1">
        <v>2747</v>
      </c>
      <c r="C27" s="2">
        <v>4156</v>
      </c>
      <c r="D27" s="3">
        <f t="shared" si="0"/>
        <v>6903</v>
      </c>
      <c r="E27" s="4">
        <f t="shared" si="2"/>
        <v>0.60205707663334784</v>
      </c>
      <c r="F27" s="3">
        <f t="shared" si="1"/>
        <v>1409</v>
      </c>
    </row>
    <row r="28" spans="1:6" x14ac:dyDescent="0.2">
      <c r="A28" t="s">
        <v>31</v>
      </c>
      <c r="B28" s="1">
        <v>1944</v>
      </c>
      <c r="C28" s="2">
        <v>2356</v>
      </c>
      <c r="D28" s="3">
        <f t="shared" si="0"/>
        <v>4300</v>
      </c>
      <c r="E28" s="4">
        <f t="shared" si="2"/>
        <v>0.54790697674418609</v>
      </c>
      <c r="F28" s="3">
        <f t="shared" si="1"/>
        <v>412</v>
      </c>
    </row>
    <row r="29" spans="1:6" x14ac:dyDescent="0.2">
      <c r="A29" t="s">
        <v>32</v>
      </c>
      <c r="B29" s="1">
        <v>13486</v>
      </c>
      <c r="C29" s="2">
        <v>22518</v>
      </c>
      <c r="D29" s="3">
        <f t="shared" si="0"/>
        <v>36004</v>
      </c>
      <c r="E29" s="4">
        <f t="shared" si="2"/>
        <v>0.62543050772136433</v>
      </c>
      <c r="F29" s="3">
        <f t="shared" si="1"/>
        <v>9032</v>
      </c>
    </row>
    <row r="30" spans="1:6" x14ac:dyDescent="0.2">
      <c r="A30" t="s">
        <v>34</v>
      </c>
      <c r="B30" s="2">
        <v>6763</v>
      </c>
      <c r="C30" s="1">
        <v>4592</v>
      </c>
      <c r="D30" s="3">
        <f t="shared" si="0"/>
        <v>11355</v>
      </c>
      <c r="E30" s="4">
        <f t="shared" si="2"/>
        <v>0.40440334654337295</v>
      </c>
      <c r="F30" s="5">
        <f t="shared" si="1"/>
        <v>-2171</v>
      </c>
    </row>
    <row r="31" spans="1:6" x14ac:dyDescent="0.2">
      <c r="A31" t="s">
        <v>35</v>
      </c>
      <c r="B31" s="1">
        <v>962</v>
      </c>
      <c r="C31" s="2">
        <v>1866</v>
      </c>
      <c r="D31" s="3">
        <f t="shared" si="0"/>
        <v>2828</v>
      </c>
      <c r="E31" s="4">
        <f t="shared" si="2"/>
        <v>0.6598302687411598</v>
      </c>
      <c r="F31" s="3">
        <f t="shared" si="1"/>
        <v>904</v>
      </c>
    </row>
    <row r="32" spans="1:6" x14ac:dyDescent="0.2">
      <c r="A32" t="s">
        <v>36</v>
      </c>
      <c r="B32" s="1">
        <v>496</v>
      </c>
      <c r="C32" s="2">
        <v>682</v>
      </c>
      <c r="D32" s="3">
        <f t="shared" si="0"/>
        <v>1178</v>
      </c>
      <c r="E32" s="4">
        <f t="shared" si="2"/>
        <v>0.57894736842105265</v>
      </c>
      <c r="F32" s="3">
        <f t="shared" si="1"/>
        <v>186</v>
      </c>
    </row>
    <row r="33" spans="1:6" x14ac:dyDescent="0.2">
      <c r="A33" t="s">
        <v>37</v>
      </c>
      <c r="B33" s="1">
        <v>636</v>
      </c>
      <c r="C33" s="2">
        <v>658</v>
      </c>
      <c r="D33" s="3">
        <f t="shared" si="0"/>
        <v>1294</v>
      </c>
      <c r="E33" s="4">
        <f t="shared" si="2"/>
        <v>0.50850077279752703</v>
      </c>
      <c r="F33" s="3">
        <f t="shared" si="1"/>
        <v>22</v>
      </c>
    </row>
    <row r="34" spans="1:6" x14ac:dyDescent="0.2">
      <c r="A34" t="s">
        <v>38</v>
      </c>
      <c r="B34" s="1">
        <v>2654</v>
      </c>
      <c r="C34" s="2">
        <v>3962</v>
      </c>
      <c r="D34" s="3">
        <f t="shared" si="0"/>
        <v>6616</v>
      </c>
      <c r="E34" s="4">
        <f t="shared" si="2"/>
        <v>0.59885126964933499</v>
      </c>
      <c r="F34" s="3">
        <f t="shared" si="1"/>
        <v>1308</v>
      </c>
    </row>
    <row r="35" spans="1:6" x14ac:dyDescent="0.2">
      <c r="A35" t="s">
        <v>39</v>
      </c>
      <c r="B35" s="1">
        <v>2019</v>
      </c>
      <c r="C35" s="2">
        <v>2488</v>
      </c>
      <c r="D35" s="3">
        <f t="shared" si="0"/>
        <v>4507</v>
      </c>
      <c r="E35" s="4">
        <f t="shared" si="2"/>
        <v>0.55203017528289333</v>
      </c>
      <c r="F35" s="3">
        <f t="shared" si="1"/>
        <v>469</v>
      </c>
    </row>
    <row r="36" spans="1:6" x14ac:dyDescent="0.2">
      <c r="A36" t="s">
        <v>40</v>
      </c>
      <c r="B36" s="2">
        <v>5740</v>
      </c>
      <c r="C36" s="1">
        <v>5189</v>
      </c>
      <c r="D36" s="3">
        <f t="shared" si="0"/>
        <v>10929</v>
      </c>
      <c r="E36" s="4">
        <f t="shared" si="2"/>
        <v>0.47479183822856619</v>
      </c>
      <c r="F36" s="5">
        <f t="shared" si="1"/>
        <v>-551</v>
      </c>
    </row>
    <row r="37" spans="1:6" x14ac:dyDescent="0.2">
      <c r="A37" t="s">
        <v>41</v>
      </c>
      <c r="B37" s="1">
        <v>307</v>
      </c>
      <c r="C37" s="2">
        <v>776</v>
      </c>
      <c r="D37" s="3">
        <f t="shared" si="0"/>
        <v>1083</v>
      </c>
      <c r="E37" s="4">
        <f t="shared" si="2"/>
        <v>0.71652816251154205</v>
      </c>
      <c r="F37" s="3">
        <f t="shared" si="1"/>
        <v>469</v>
      </c>
    </row>
    <row r="38" spans="1:6" x14ac:dyDescent="0.2">
      <c r="A38" t="s">
        <v>42</v>
      </c>
      <c r="B38" s="1">
        <v>749</v>
      </c>
      <c r="C38" s="2">
        <v>1782</v>
      </c>
      <c r="D38" s="3">
        <f t="shared" si="0"/>
        <v>2531</v>
      </c>
      <c r="E38" s="4">
        <f t="shared" si="2"/>
        <v>0.70406953773212166</v>
      </c>
      <c r="F38" s="3">
        <f t="shared" si="1"/>
        <v>1033</v>
      </c>
    </row>
    <row r="39" spans="1:6" x14ac:dyDescent="0.2">
      <c r="A39" t="s">
        <v>43</v>
      </c>
      <c r="B39" s="1">
        <v>2065</v>
      </c>
      <c r="C39" s="2">
        <v>3483</v>
      </c>
      <c r="D39" s="3">
        <f t="shared" si="0"/>
        <v>5548</v>
      </c>
      <c r="E39" s="4">
        <f t="shared" si="2"/>
        <v>0.62779379956741166</v>
      </c>
      <c r="F39" s="3">
        <f t="shared" si="1"/>
        <v>1418</v>
      </c>
    </row>
    <row r="40" spans="1:6" x14ac:dyDescent="0.2">
      <c r="A40" t="s">
        <v>44</v>
      </c>
      <c r="B40" s="2">
        <v>1076</v>
      </c>
      <c r="C40" s="1">
        <v>979</v>
      </c>
      <c r="D40" s="3">
        <f t="shared" si="0"/>
        <v>2055</v>
      </c>
      <c r="E40" s="4">
        <f t="shared" si="2"/>
        <v>0.47639902676399026</v>
      </c>
      <c r="F40" s="5">
        <f t="shared" si="1"/>
        <v>-97</v>
      </c>
    </row>
    <row r="41" spans="1:6" x14ac:dyDescent="0.2">
      <c r="A41" t="s">
        <v>45</v>
      </c>
      <c r="B41" s="2">
        <v>1664</v>
      </c>
      <c r="C41" s="1">
        <v>1614</v>
      </c>
      <c r="D41" s="3">
        <f t="shared" si="0"/>
        <v>3278</v>
      </c>
      <c r="E41" s="4">
        <f t="shared" si="2"/>
        <v>0.4923733984136669</v>
      </c>
      <c r="F41" s="5">
        <f t="shared" si="1"/>
        <v>-50</v>
      </c>
    </row>
    <row r="42" spans="1:6" x14ac:dyDescent="0.2">
      <c r="A42" t="s">
        <v>46</v>
      </c>
      <c r="B42" s="2">
        <v>2295</v>
      </c>
      <c r="C42" s="1">
        <v>1525</v>
      </c>
      <c r="D42" s="3">
        <f t="shared" si="0"/>
        <v>3820</v>
      </c>
      <c r="E42" s="4">
        <f t="shared" si="2"/>
        <v>0.39921465968586389</v>
      </c>
      <c r="F42" s="5">
        <f t="shared" si="1"/>
        <v>-770</v>
      </c>
    </row>
    <row r="43" spans="1:6" x14ac:dyDescent="0.2">
      <c r="A43" t="s">
        <v>47</v>
      </c>
      <c r="B43" s="1">
        <v>9093</v>
      </c>
      <c r="C43" s="2">
        <v>9319</v>
      </c>
      <c r="D43" s="3">
        <f t="shared" si="0"/>
        <v>18412</v>
      </c>
      <c r="E43" s="4">
        <f t="shared" si="2"/>
        <v>0.50613730175972194</v>
      </c>
      <c r="F43" s="3">
        <f t="shared" si="1"/>
        <v>226</v>
      </c>
    </row>
    <row r="44" spans="1:6" x14ac:dyDescent="0.2">
      <c r="A44" t="s">
        <v>48</v>
      </c>
      <c r="B44" s="1">
        <v>1701</v>
      </c>
      <c r="C44" s="2">
        <v>1717</v>
      </c>
      <c r="D44" s="3">
        <f t="shared" si="0"/>
        <v>3418</v>
      </c>
      <c r="E44" s="4">
        <f t="shared" si="2"/>
        <v>0.50234055002925693</v>
      </c>
      <c r="F44" s="3">
        <f t="shared" si="1"/>
        <v>16</v>
      </c>
    </row>
    <row r="45" spans="1:6" x14ac:dyDescent="0.2">
      <c r="A45" t="s">
        <v>49</v>
      </c>
      <c r="B45" s="1">
        <v>1166</v>
      </c>
      <c r="C45" s="2">
        <v>1982</v>
      </c>
      <c r="D45" s="3">
        <f t="shared" si="0"/>
        <v>3148</v>
      </c>
      <c r="E45" s="4">
        <f t="shared" si="2"/>
        <v>0.62960609911054632</v>
      </c>
      <c r="F45" s="3">
        <f t="shared" si="1"/>
        <v>816</v>
      </c>
    </row>
    <row r="46" spans="1:6" x14ac:dyDescent="0.2">
      <c r="B46" s="1">
        <f>SUM(B2:B45)</f>
        <v>211483</v>
      </c>
      <c r="C46" s="1">
        <f>SUM(C2:C45)</f>
        <v>217049</v>
      </c>
      <c r="D46" s="3">
        <f>SUM(D2:D45)</f>
        <v>428532</v>
      </c>
      <c r="F46" s="3">
        <f>SUM(F2:F45)</f>
        <v>5566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Richert</dc:creator>
  <cp:lastModifiedBy>Kevin Richert</cp:lastModifiedBy>
  <dcterms:created xsi:type="dcterms:W3CDTF">2018-10-30T15:21:46Z</dcterms:created>
  <dcterms:modified xsi:type="dcterms:W3CDTF">2018-10-30T18:33:09Z</dcterms:modified>
</cp:coreProperties>
</file>