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3040" windowHeight="130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9" i="1" l="1"/>
  <c r="E169" i="1"/>
  <c r="D169" i="1"/>
  <c r="C169" i="1"/>
  <c r="G3" i="1"/>
  <c r="G4" i="1"/>
  <c r="G5" i="1"/>
  <c r="G6" i="1"/>
  <c r="F7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2" i="1"/>
  <c r="F2" i="1"/>
  <c r="F17" i="1"/>
  <c r="F93" i="1"/>
  <c r="F75" i="1"/>
  <c r="F49" i="1"/>
  <c r="F37" i="1"/>
  <c r="F30" i="1"/>
  <c r="F46" i="1"/>
  <c r="F139" i="1"/>
  <c r="F23" i="1"/>
  <c r="F124" i="1"/>
  <c r="F133" i="1"/>
  <c r="F48" i="1"/>
  <c r="F51" i="1"/>
  <c r="F35" i="1"/>
  <c r="F128" i="1"/>
  <c r="F159" i="1"/>
  <c r="F113" i="1"/>
  <c r="F71" i="1"/>
  <c r="F58" i="1"/>
  <c r="F166" i="1"/>
  <c r="F118" i="1"/>
  <c r="F3" i="1"/>
  <c r="F64" i="1"/>
  <c r="F109" i="1"/>
  <c r="F147" i="1"/>
  <c r="F168" i="1"/>
  <c r="F13" i="1"/>
  <c r="F99" i="1"/>
  <c r="F18" i="1"/>
  <c r="F90" i="1"/>
  <c r="F81" i="1"/>
  <c r="F25" i="1"/>
  <c r="F6" i="1"/>
  <c r="F47" i="1"/>
  <c r="F145" i="1"/>
  <c r="F78" i="1"/>
  <c r="F33" i="1"/>
  <c r="F158" i="1"/>
  <c r="F69" i="1"/>
  <c r="F153" i="1"/>
  <c r="F57" i="1"/>
  <c r="F110" i="1"/>
  <c r="F134" i="1"/>
  <c r="F39" i="1"/>
  <c r="F148" i="1"/>
  <c r="F63" i="1"/>
  <c r="F114" i="1"/>
  <c r="F41" i="1"/>
  <c r="F29" i="1"/>
  <c r="F127" i="1"/>
  <c r="F137" i="1"/>
  <c r="F111" i="1"/>
  <c r="F129" i="1"/>
  <c r="F72" i="1"/>
  <c r="F31" i="1"/>
  <c r="F12" i="1"/>
  <c r="F104" i="1"/>
  <c r="F143" i="1"/>
  <c r="F14" i="1"/>
  <c r="F155" i="1"/>
  <c r="F53" i="1"/>
  <c r="F10" i="1"/>
  <c r="F16" i="1"/>
  <c r="F160" i="1"/>
  <c r="F26" i="1"/>
  <c r="F135" i="1"/>
  <c r="F151" i="1"/>
  <c r="F161" i="1"/>
  <c r="F163" i="1"/>
  <c r="F91" i="1"/>
  <c r="F94" i="1"/>
  <c r="F92" i="1"/>
  <c r="F119" i="1"/>
  <c r="F73" i="1"/>
  <c r="F140" i="1"/>
  <c r="F83" i="1"/>
  <c r="F156" i="1"/>
  <c r="F115" i="1"/>
  <c r="F15" i="1"/>
  <c r="F43" i="1"/>
  <c r="F61" i="1"/>
  <c r="F36" i="1"/>
  <c r="F84" i="1"/>
  <c r="F59" i="1"/>
  <c r="F11" i="1"/>
  <c r="F105" i="1"/>
  <c r="F120" i="1"/>
  <c r="F154" i="1"/>
  <c r="F144" i="1"/>
  <c r="F146" i="1"/>
  <c r="F74" i="1"/>
  <c r="F28" i="1"/>
  <c r="F85" i="1"/>
  <c r="F86" i="1"/>
  <c r="F102" i="1"/>
  <c r="F55" i="1"/>
  <c r="F116" i="1"/>
  <c r="F95" i="1"/>
  <c r="F96" i="1"/>
  <c r="F152" i="1"/>
  <c r="F8" i="1"/>
  <c r="F54" i="1"/>
  <c r="F44" i="1"/>
  <c r="F19" i="1"/>
  <c r="F62" i="1"/>
  <c r="F106" i="1"/>
  <c r="F103" i="1"/>
  <c r="F42" i="1"/>
  <c r="F21" i="1"/>
  <c r="F165" i="1"/>
  <c r="F40" i="1"/>
  <c r="F100" i="1"/>
  <c r="F130" i="1"/>
  <c r="F138" i="1"/>
  <c r="F167" i="1"/>
  <c r="F38" i="1"/>
  <c r="F76" i="1"/>
  <c r="F65" i="1"/>
  <c r="F97" i="1"/>
  <c r="F70" i="1"/>
  <c r="F126" i="1"/>
  <c r="F50" i="1"/>
  <c r="F136" i="1"/>
  <c r="F60" i="1"/>
  <c r="F66" i="1"/>
  <c r="F67" i="1"/>
  <c r="F150" i="1"/>
  <c r="F121" i="1"/>
  <c r="F164" i="1"/>
  <c r="F131" i="1"/>
  <c r="F22" i="1"/>
  <c r="F123" i="1"/>
  <c r="F98" i="1"/>
  <c r="F162" i="1"/>
  <c r="F27" i="1"/>
  <c r="F20" i="1"/>
  <c r="F32" i="1"/>
  <c r="F77" i="1"/>
  <c r="F132" i="1"/>
  <c r="F34" i="1"/>
  <c r="F125" i="1"/>
  <c r="F52" i="1"/>
  <c r="F117" i="1"/>
  <c r="F56" i="1"/>
  <c r="F68" i="1"/>
  <c r="F79" i="1"/>
  <c r="F107" i="1"/>
  <c r="F24" i="1"/>
  <c r="F80" i="1"/>
  <c r="F82" i="1"/>
  <c r="F142" i="1"/>
  <c r="F45" i="1"/>
  <c r="F87" i="1"/>
  <c r="F149" i="1"/>
  <c r="F141" i="1"/>
  <c r="F112" i="1"/>
  <c r="F122" i="1"/>
  <c r="F108" i="1"/>
  <c r="F88" i="1"/>
  <c r="F157" i="1"/>
  <c r="F89" i="1"/>
  <c r="F5" i="1"/>
  <c r="F9" i="1"/>
  <c r="F101" i="1"/>
  <c r="F4" i="1"/>
</calcChain>
</file>

<file path=xl/sharedStrings.xml><?xml version="1.0" encoding="utf-8"?>
<sst xmlns="http://schemas.openxmlformats.org/spreadsheetml/2006/main" count="175" uniqueCount="175">
  <si>
    <t>BOISE INDEPENDENT DISTRICT</t>
  </si>
  <si>
    <t>KUNA JOINT DISTRICT</t>
  </si>
  <si>
    <t>MEADOWS VALLEY DISTRICT</t>
  </si>
  <si>
    <t>MARSH VALLEY JOINT DISTRICT</t>
  </si>
  <si>
    <t>POCATELLO DISTRICT</t>
  </si>
  <si>
    <t>BEAR LAKE COUNTY DISTRICT</t>
  </si>
  <si>
    <t>ST MARIES JOINT DISTRICT</t>
  </si>
  <si>
    <t>PLUMMER-WORLEY JOINT DISTRICT</t>
  </si>
  <si>
    <t>SNAKE RIVER DISTRICT</t>
  </si>
  <si>
    <t>BLACKFOOT DISTRICT</t>
  </si>
  <si>
    <t>ABERDEEN DISTRICT</t>
  </si>
  <si>
    <t>FIRTH DISTRICT</t>
  </si>
  <si>
    <t>SHELLEY JOINT DISTRICT</t>
  </si>
  <si>
    <t>BLAINE COUNTY DISTRICT</t>
  </si>
  <si>
    <t>GARDEN VALLEY DISTRICT</t>
  </si>
  <si>
    <t>BASIN SCHOOL DISTRICT</t>
  </si>
  <si>
    <t>HORSESHOE BEND SCHOOL DISTRICT</t>
  </si>
  <si>
    <t>WEST BONNER COUNTY DISTRICT</t>
  </si>
  <si>
    <t>LAKE PEND OREILLE SCHOOL DISTRICT</t>
  </si>
  <si>
    <t>IDAHO FALLS DISTRICT</t>
  </si>
  <si>
    <t>SWAN VALLEY ELEMENTARY DIST</t>
  </si>
  <si>
    <t>BONNEVILLE JOINT DISTRICT</t>
  </si>
  <si>
    <t>BOUNDARY COUNTY DISTRICT</t>
  </si>
  <si>
    <t>BUTTE COUNTY JOINT DISTRICT</t>
  </si>
  <si>
    <t>CAMAS COUNTY DISTRICT</t>
  </si>
  <si>
    <t>NAMPA SCHOOL DISTRICT</t>
  </si>
  <si>
    <t>CALDWELL DISTRICT</t>
  </si>
  <si>
    <t>WILDER DISTRICT</t>
  </si>
  <si>
    <t>MIDDLETON DISTRICT</t>
  </si>
  <si>
    <t>NOTUS DISTRICT</t>
  </si>
  <si>
    <t>MELBA JOINT DISTRICT</t>
  </si>
  <si>
    <t>PARMA DISTRICT</t>
  </si>
  <si>
    <t>VALLIVUE SCHOOL DISTRICT</t>
  </si>
  <si>
    <t>GRACE JOINT DISTRICT</t>
  </si>
  <si>
    <t>NORTH GEM DISTRICT</t>
  </si>
  <si>
    <t>SODA SPRINGS JOINT DISTRICT</t>
  </si>
  <si>
    <t>CASSIA COUNTY JOINT DISTRICT</t>
  </si>
  <si>
    <t>CLARK COUNTY DISTRICT</t>
  </si>
  <si>
    <t>OROFINO JOINT DISTRICT</t>
  </si>
  <si>
    <t>CHALLIS JOINT DISTRICT</t>
  </si>
  <si>
    <t>MACKAY JOINT DISTRICT</t>
  </si>
  <si>
    <t>PRAIRIE ELEMENTARY DISTRICT</t>
  </si>
  <si>
    <t>GLENNS FERRY JOINT DISTRICT</t>
  </si>
  <si>
    <t>MOUNTAIN HOME DISTRICT</t>
  </si>
  <si>
    <t>PRESTON JOINT DISTRICT</t>
  </si>
  <si>
    <t>WEST SIDE JOINT DISTRICT</t>
  </si>
  <si>
    <t>FREMONT COUNTY JOINT DISTRICT</t>
  </si>
  <si>
    <t>EMMETT INDEPENDENT DIST</t>
  </si>
  <si>
    <t>GOODING JOINT DISTRICT</t>
  </si>
  <si>
    <t>WENDELL DISTRICT</t>
  </si>
  <si>
    <t>HAGERMAN JOINT DISTRICT</t>
  </si>
  <si>
    <t>BLISS JOINT DISTRICT</t>
  </si>
  <si>
    <t>COTTONWOOD JOINT DISTRICT</t>
  </si>
  <si>
    <t>SALMON RIVER JOINT SCHOOL DIST</t>
  </si>
  <si>
    <t>MOUNTAIN VIEW SCHOOL DISTRICT</t>
  </si>
  <si>
    <t>JEFFERSON COUNTY JT DISTRICT</t>
  </si>
  <si>
    <t>RIRIE JOINT DISTRICT</t>
  </si>
  <si>
    <t>WEST JEFFERSON DISTRICT</t>
  </si>
  <si>
    <t>JEROME JOINT DISTRICT</t>
  </si>
  <si>
    <t>VALLEY DISTRICT</t>
  </si>
  <si>
    <t>COEUR D'ALENE DISTRICT</t>
  </si>
  <si>
    <t>LAKELAND DISTRICT</t>
  </si>
  <si>
    <t>POST FALLS DISTRICT</t>
  </si>
  <si>
    <t>KOOTENAI DISTRICT</t>
  </si>
  <si>
    <t>MOSCOW DISTRICT</t>
  </si>
  <si>
    <t>GENESEE JOINT DISTRICT</t>
  </si>
  <si>
    <t>KENDRICK JOINT DISTRICT</t>
  </si>
  <si>
    <t>POTLATCH DISTRICT</t>
  </si>
  <si>
    <t>TROY SCHOOL DISTRICT</t>
  </si>
  <si>
    <t>WHITEPINE JT SCHOOL DISTRICT</t>
  </si>
  <si>
    <t>SALMON DISTRICT</t>
  </si>
  <si>
    <t>SOUTH LEMHI DISTRICT</t>
  </si>
  <si>
    <t>NEZPERCE JOINT DISTRICT</t>
  </si>
  <si>
    <t>KAMIAH JOINT DISTRICT</t>
  </si>
  <si>
    <t>HIGHLAND JOINT DISTRICT</t>
  </si>
  <si>
    <t>SHOSHONE JOINT DISTRICT</t>
  </si>
  <si>
    <t>DIETRICH DISTRICT</t>
  </si>
  <si>
    <t>RICHFIELD DISTRICT</t>
  </si>
  <si>
    <t>MADISON DISTRICT</t>
  </si>
  <si>
    <t>SUGAR-SALEM JOINT DISTRICT</t>
  </si>
  <si>
    <t>MINIDOKA COUNTY JOINT DISTRICT</t>
  </si>
  <si>
    <t>LEWISTON INDEPENDENT DISTRICT</t>
  </si>
  <si>
    <t>LAPWAI DISTRICT</t>
  </si>
  <si>
    <t>CULDESAC JOINT DISTRICT</t>
  </si>
  <si>
    <t>ONEIDA COUNTY DISTRICT</t>
  </si>
  <si>
    <t>MARSING JOINT DISTRICT</t>
  </si>
  <si>
    <t>BRUNEAU-GRAND VIEW JOINT SCHOOL DISTRICT</t>
  </si>
  <si>
    <t>HOMEDALE JOINT DISTRICT</t>
  </si>
  <si>
    <t>PAYETTE JOINT DISTRICT</t>
  </si>
  <si>
    <t>NEW PLYMOUTH DISTRICT</t>
  </si>
  <si>
    <t>FRUITLAND DISTRICT</t>
  </si>
  <si>
    <t>AMERICAN FALLS JOINT DISTRICT</t>
  </si>
  <si>
    <t>ROCKLAND DISTRICT</t>
  </si>
  <si>
    <t>ARBON ELEMENTARY DISTRICT</t>
  </si>
  <si>
    <t>KELLOGG JOINT DISTRICT</t>
  </si>
  <si>
    <t>MULLAN DISTRICT</t>
  </si>
  <si>
    <t>WALLACE DISTRICT</t>
  </si>
  <si>
    <t>AVERY SCHOOL DISTRICT</t>
  </si>
  <si>
    <t>TETON COUNTY DISTRICT</t>
  </si>
  <si>
    <t>TWIN FALLS DISTRICT</t>
  </si>
  <si>
    <t>BUHL JOINT DISTRICT</t>
  </si>
  <si>
    <t>FILER DISTRICT</t>
  </si>
  <si>
    <t>KIMBERLY DISTRICT</t>
  </si>
  <si>
    <t>HANSEN DISTRICT</t>
  </si>
  <si>
    <t>THREE CREEK JT ELEM DISTRICT</t>
  </si>
  <si>
    <t>CASTLEFORD DISTRICT</t>
  </si>
  <si>
    <t>MURTAUGH JOINT DISTRICT</t>
  </si>
  <si>
    <t>MCCALL-DONNELLY JT. SCHOOL DISTRICT</t>
  </si>
  <si>
    <t>CASCADE DISTRICT</t>
  </si>
  <si>
    <t>WEISER DISTRICT</t>
  </si>
  <si>
    <t>CAMBRIDGE JOINT DISTRICT</t>
  </si>
  <si>
    <t>MIDVALE DISTRICT</t>
  </si>
  <si>
    <t>VICTORY CHARTER SCHOOL</t>
  </si>
  <si>
    <t>IDAHO VIRTUAL HIGH SCHOOL DISTRICT</t>
  </si>
  <si>
    <t>ROLLING HILLS CHARTER SCHOOL</t>
  </si>
  <si>
    <t>COMPASS CHARTER SCHOOL</t>
  </si>
  <si>
    <t>FALCON RIDGE CHARTER SCHOOL</t>
  </si>
  <si>
    <t>INSPIRE VIRTUAL CHARTER</t>
  </si>
  <si>
    <t>LIBERTY CHARTER</t>
  </si>
  <si>
    <t>THE ACADEMY DISTRICT</t>
  </si>
  <si>
    <t>TAYLORS CROSSING CHARTER SCHOOL</t>
  </si>
  <si>
    <t>XAVIER CHARTER SCHOOL</t>
  </si>
  <si>
    <t>VISION CHARTER SCHOOL</t>
  </si>
  <si>
    <t>WHITE PINE CHARTER SCHOOL</t>
  </si>
  <si>
    <t>NORTH VALLEY ACADEMY</t>
  </si>
  <si>
    <t>iSUCCEED VIRTUAL HIGH SCHOOL</t>
  </si>
  <si>
    <t>IDAHO SCIENCE &amp; TECHNOLOGY CHARTER</t>
  </si>
  <si>
    <t>IDAHO CONNECTS ONLINE CHARTER DISTRICT</t>
  </si>
  <si>
    <t xml:space="preserve">KOOTENAI BRIDGE ACADEMY </t>
  </si>
  <si>
    <t>PALOUSE PRAIRIE CHARTER</t>
  </si>
  <si>
    <t>THE VILLAGE CHARTER SCHOOL DISTRICT</t>
  </si>
  <si>
    <t>MONTICELLO MONTESSORI CHARTER SCHOOL</t>
  </si>
  <si>
    <t>SAGE INTERNATIONAL SCHOOL OF BOISE</t>
  </si>
  <si>
    <t>ANOTHER CHOICE VIRTUAL CHARTER DISTRICT</t>
  </si>
  <si>
    <t>BLACKFOOT CHARTER COMMUNITY LEARNING CENTER</t>
  </si>
  <si>
    <t>LEGACY CHARTER SCHOOL DISTRICT</t>
  </si>
  <si>
    <t>HERITAGE ACADEMY DISTRICT</t>
  </si>
  <si>
    <t>NORTH IDAHO STEM CHARTER ACADEMY DISTRICT</t>
  </si>
  <si>
    <t>HERITAGE COMMUNITY CHARTER DISTRICT</t>
  </si>
  <si>
    <t>AMERICAN HERITAGE CHARTER DISTRICT</t>
  </si>
  <si>
    <t>CHIEF TAHGEE ELEMENTARY ACADEMY DISTRICT</t>
  </si>
  <si>
    <t>IDAHO STEM ACADEMY DISTRICT</t>
  </si>
  <si>
    <t>UPPER CARMEN PUBLIC CHARTER DISTRICT</t>
  </si>
  <si>
    <t>FORREST M. BIRD CHARTER DISTRICT</t>
  </si>
  <si>
    <t>WOOD RIVER WALDORF METHODS SCHOOL, A PUBLIC CHARTER SCHOOL DISTRICT</t>
  </si>
  <si>
    <t>IDAHO COLLEGE &amp; CAREER READINESS ACADEMY</t>
  </si>
  <si>
    <t>IDAHO DISTANCE EDUCATION ACADEMY DISTRICT</t>
  </si>
  <si>
    <t>COEUR D'ALENE CHARTER ACADEMY DISTRICT</t>
  </si>
  <si>
    <t>ANSER CHARTER SCHOOL</t>
  </si>
  <si>
    <t>NORTH STAR CHARTER DISTRICT</t>
  </si>
  <si>
    <t>POCATELLO COMMUNITY CHARTER</t>
  </si>
  <si>
    <t>CANYON-OWYHEE SCHOOL SERVICE AGENCY (COSSA)</t>
  </si>
  <si>
    <t>THOMAS JEFFERSON CHARTER</t>
  </si>
  <si>
    <t>IDAHO BUREAU OF EDUCATIONAL SERVICES FOR THE DEAF AND THE BLIND</t>
  </si>
  <si>
    <t>SOUTHEAST IDAHO PROFESSIONAL TECHNICAL DISTRICT</t>
  </si>
  <si>
    <t>MERIDIAN TECHNICAL CHARTER DISTRICT</t>
  </si>
  <si>
    <t>MERIDIAN MEDICAL ARTS CHARTER</t>
  </si>
  <si>
    <t>ARTEC CHARTER DISTRICT</t>
  </si>
  <si>
    <t>PAYETTE RIVER TECHNICAL ACADEMY CHARTER</t>
  </si>
  <si>
    <t>IDAHO ARTS CHARTER SCHOOL</t>
  </si>
  <si>
    <t>MOSCOW CHARTER SCHOOL</t>
  </si>
  <si>
    <t>2015-16</t>
  </si>
  <si>
    <t>2014-15</t>
  </si>
  <si>
    <t>District</t>
  </si>
  <si>
    <t>WEST ADA</t>
  </si>
  <si>
    <t>COUNCIL</t>
  </si>
  <si>
    <t>PLEASANT VALLEY ELEMENTARY</t>
  </si>
  <si>
    <t>RICHARD MCKENNA CHARTER SCHOOLS</t>
  </si>
  <si>
    <t>2016-17</t>
  </si>
  <si>
    <t>FORRESTER ACADEMY, INC.</t>
  </si>
  <si>
    <t>GEM PREP. NAMPA</t>
  </si>
  <si>
    <t>Number</t>
  </si>
  <si>
    <t>Change</t>
  </si>
  <si>
    <t>Pct. Change</t>
  </si>
  <si>
    <t>STATEWIDE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</si>
</sst>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164" fontId="0" fillId="0" borderId="0" xfId="0" applyNumberFormat="1"/>
    <xf numFmtId="165" fontId="1" fillId="0" borderId="0" xfId="0" applyNumberFormat="1" applyFont="1"/>
    <xf numFmtId="165" fontId="0" fillId="0" borderId="0" xfId="0" applyNumberFormat="1"/>
    <xf numFmtId="0" fontId="0" fillId="2" borderId="0" xfId="0" applyFill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0" fillId="0" borderId="0" xfId="0" applyNumberFormat="1" applyAlignment="1">
      <alignment horizontal="left" vertical="top"/>
    </xf>
    <xf numFmtId="1" fontId="0" fillId="0" borderId="0" xfId="0" applyNumberFormat="1"/>
    <xf numFmtId="1" fontId="1" fillId="0" borderId="0" xfId="0" applyNumberFormat="1" applyFont="1"/>
  </cellXfs>
  <cellStyles count="2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Normal 2 2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tabSelected="1" workbookViewId="0">
      <selection activeCell="F1" sqref="F1"/>
    </sheetView>
  </sheetViews>
  <sheetFormatPr baseColWidth="10" defaultRowHeight="15" x14ac:dyDescent="0"/>
  <cols>
    <col min="1" max="1" width="10.83203125" style="7"/>
    <col min="2" max="2" width="54.5" customWidth="1"/>
    <col min="6" max="6" width="12" style="4" customWidth="1"/>
  </cols>
  <sheetData>
    <row r="1" spans="1:7" s="1" customFormat="1">
      <c r="A1" s="6" t="s">
        <v>171</v>
      </c>
      <c r="B1" s="1" t="s">
        <v>163</v>
      </c>
      <c r="C1" s="1" t="s">
        <v>162</v>
      </c>
      <c r="D1" s="1" t="s">
        <v>161</v>
      </c>
      <c r="E1" s="1" t="s">
        <v>168</v>
      </c>
      <c r="F1" s="3" t="s">
        <v>172</v>
      </c>
      <c r="G1" s="1" t="s">
        <v>173</v>
      </c>
    </row>
    <row r="2" spans="1:7">
      <c r="A2" s="9">
        <v>2</v>
      </c>
      <c r="B2" t="s">
        <v>164</v>
      </c>
      <c r="C2">
        <v>36713</v>
      </c>
      <c r="D2">
        <v>37479</v>
      </c>
      <c r="E2">
        <v>38164</v>
      </c>
      <c r="F2" s="11">
        <f>E2-D2</f>
        <v>685</v>
      </c>
      <c r="G2" s="2">
        <f>F2/D2</f>
        <v>1.8276901731636382E-2</v>
      </c>
    </row>
    <row r="3" spans="1:7">
      <c r="A3" s="9">
        <v>93</v>
      </c>
      <c r="B3" t="s">
        <v>21</v>
      </c>
      <c r="C3">
        <v>11887</v>
      </c>
      <c r="D3">
        <v>11724</v>
      </c>
      <c r="E3">
        <v>12214</v>
      </c>
      <c r="F3" s="11">
        <f>E3-D3</f>
        <v>490</v>
      </c>
      <c r="G3" s="2">
        <f t="shared" ref="G3:G66" si="0">F3/D3</f>
        <v>4.1794609348345273E-2</v>
      </c>
    </row>
    <row r="4" spans="1:7">
      <c r="A4" s="9">
        <v>1</v>
      </c>
      <c r="B4" t="s">
        <v>0</v>
      </c>
      <c r="C4">
        <v>25912</v>
      </c>
      <c r="D4">
        <v>25812</v>
      </c>
      <c r="E4">
        <v>26139</v>
      </c>
      <c r="F4" s="11">
        <f>E4-D4</f>
        <v>327</v>
      </c>
      <c r="G4" s="2">
        <f t="shared" si="0"/>
        <v>1.2668526266852626E-2</v>
      </c>
    </row>
    <row r="5" spans="1:7">
      <c r="A5" s="7">
        <v>796</v>
      </c>
      <c r="B5" t="s">
        <v>159</v>
      </c>
      <c r="C5">
        <v>779</v>
      </c>
      <c r="D5">
        <v>776</v>
      </c>
      <c r="E5">
        <v>1063</v>
      </c>
      <c r="F5" s="11">
        <f>E5-D5</f>
        <v>287</v>
      </c>
      <c r="G5" s="2">
        <f t="shared" si="0"/>
        <v>0.36984536082474229</v>
      </c>
    </row>
    <row r="6" spans="1:7">
      <c r="A6" s="9">
        <v>139</v>
      </c>
      <c r="B6" t="s">
        <v>32</v>
      </c>
      <c r="C6">
        <v>7847</v>
      </c>
      <c r="D6">
        <v>8176</v>
      </c>
      <c r="E6">
        <v>8445</v>
      </c>
      <c r="F6" s="11">
        <f>E6-D6</f>
        <v>269</v>
      </c>
      <c r="G6" s="2">
        <f t="shared" si="0"/>
        <v>3.2901174168297458E-2</v>
      </c>
    </row>
    <row r="7" spans="1:7">
      <c r="A7" s="7">
        <v>495</v>
      </c>
      <c r="B7" t="s">
        <v>169</v>
      </c>
      <c r="C7">
        <v>0</v>
      </c>
      <c r="D7">
        <v>0</v>
      </c>
      <c r="E7">
        <v>269</v>
      </c>
      <c r="F7" s="11">
        <f>E7-D7</f>
        <v>269</v>
      </c>
      <c r="G7" s="2" t="e">
        <f t="shared" si="0"/>
        <v>#DIV/0!</v>
      </c>
    </row>
    <row r="8" spans="1:7">
      <c r="A8" s="9">
        <v>411</v>
      </c>
      <c r="B8" t="s">
        <v>99</v>
      </c>
      <c r="C8">
        <v>8807</v>
      </c>
      <c r="D8">
        <v>9032</v>
      </c>
      <c r="E8">
        <v>9281</v>
      </c>
      <c r="F8" s="11">
        <f>E8-D8</f>
        <v>249</v>
      </c>
      <c r="G8" s="2">
        <f t="shared" si="0"/>
        <v>2.7568644818423384E-2</v>
      </c>
    </row>
    <row r="9" spans="1:7">
      <c r="A9" s="9">
        <v>795</v>
      </c>
      <c r="B9" t="s">
        <v>170</v>
      </c>
      <c r="C9">
        <v>0</v>
      </c>
      <c r="D9">
        <v>0</v>
      </c>
      <c r="E9">
        <v>193</v>
      </c>
      <c r="F9" s="10">
        <f>E9-D9</f>
        <v>193</v>
      </c>
      <c r="G9" s="2" t="e">
        <f t="shared" si="0"/>
        <v>#DIV/0!</v>
      </c>
    </row>
    <row r="10" spans="1:7">
      <c r="A10" s="9">
        <v>272</v>
      </c>
      <c r="B10" t="s">
        <v>61</v>
      </c>
      <c r="C10">
        <v>4206</v>
      </c>
      <c r="D10">
        <v>4212</v>
      </c>
      <c r="E10">
        <v>4383</v>
      </c>
      <c r="F10" s="10">
        <f>E10-D10</f>
        <v>171</v>
      </c>
      <c r="G10" s="2">
        <f t="shared" si="0"/>
        <v>4.05982905982906E-2</v>
      </c>
    </row>
    <row r="11" spans="1:7">
      <c r="A11" s="9">
        <v>351</v>
      </c>
      <c r="B11" t="s">
        <v>84</v>
      </c>
      <c r="C11">
        <v>863</v>
      </c>
      <c r="D11">
        <v>938</v>
      </c>
      <c r="E11">
        <v>1106</v>
      </c>
      <c r="F11" s="10">
        <f>E11-D11</f>
        <v>168</v>
      </c>
      <c r="G11" s="2">
        <f t="shared" si="0"/>
        <v>0.17910447761194029</v>
      </c>
    </row>
    <row r="12" spans="1:7">
      <c r="A12" s="9">
        <v>251</v>
      </c>
      <c r="B12" t="s">
        <v>55</v>
      </c>
      <c r="C12">
        <v>5241</v>
      </c>
      <c r="D12">
        <v>5426</v>
      </c>
      <c r="E12">
        <v>5564</v>
      </c>
      <c r="F12" s="10">
        <f>E12-D12</f>
        <v>138</v>
      </c>
      <c r="G12" s="2">
        <f t="shared" si="0"/>
        <v>2.5433099889421305E-2</v>
      </c>
    </row>
    <row r="13" spans="1:7">
      <c r="A13" s="9">
        <v>132</v>
      </c>
      <c r="B13" t="s">
        <v>26</v>
      </c>
      <c r="C13">
        <v>6188</v>
      </c>
      <c r="D13">
        <v>6312</v>
      </c>
      <c r="E13">
        <v>6432</v>
      </c>
      <c r="F13" s="10">
        <f>E13-D13</f>
        <v>120</v>
      </c>
      <c r="G13" s="2">
        <f t="shared" si="0"/>
        <v>1.9011406844106463E-2</v>
      </c>
    </row>
    <row r="14" spans="1:7">
      <c r="A14" s="9">
        <v>261</v>
      </c>
      <c r="B14" t="s">
        <v>58</v>
      </c>
      <c r="C14">
        <v>3752</v>
      </c>
      <c r="D14">
        <v>3871</v>
      </c>
      <c r="E14">
        <v>3979</v>
      </c>
      <c r="F14" s="10">
        <f>E14-D14</f>
        <v>108</v>
      </c>
      <c r="G14" s="2">
        <f t="shared" si="0"/>
        <v>2.7899767501937484E-2</v>
      </c>
    </row>
    <row r="15" spans="1:7">
      <c r="A15" s="9">
        <v>321</v>
      </c>
      <c r="B15" t="s">
        <v>78</v>
      </c>
      <c r="C15">
        <v>5206</v>
      </c>
      <c r="D15">
        <v>5261</v>
      </c>
      <c r="E15">
        <v>5369</v>
      </c>
      <c r="F15" s="10">
        <f>E15-D15</f>
        <v>108</v>
      </c>
      <c r="G15" s="2">
        <f t="shared" si="0"/>
        <v>2.0528416650826838E-2</v>
      </c>
    </row>
    <row r="16" spans="1:7">
      <c r="A16" s="9">
        <v>273</v>
      </c>
      <c r="B16" t="s">
        <v>62</v>
      </c>
      <c r="C16">
        <v>5627</v>
      </c>
      <c r="D16">
        <v>5729</v>
      </c>
      <c r="E16">
        <v>5835</v>
      </c>
      <c r="F16" s="10">
        <f>E16-D16</f>
        <v>106</v>
      </c>
      <c r="G16" s="2">
        <f t="shared" si="0"/>
        <v>1.8502356432187117E-2</v>
      </c>
    </row>
    <row r="17" spans="1:7">
      <c r="A17" s="9">
        <v>3</v>
      </c>
      <c r="B17" t="s">
        <v>1</v>
      </c>
      <c r="C17">
        <v>5217</v>
      </c>
      <c r="D17">
        <v>5253</v>
      </c>
      <c r="E17">
        <v>5351</v>
      </c>
      <c r="F17" s="10">
        <f>E17-D17</f>
        <v>98</v>
      </c>
      <c r="G17" s="2">
        <f t="shared" si="0"/>
        <v>1.8656006091757091E-2</v>
      </c>
    </row>
    <row r="18" spans="1:7">
      <c r="A18" s="9">
        <v>134</v>
      </c>
      <c r="B18" t="s">
        <v>28</v>
      </c>
      <c r="C18">
        <v>3772</v>
      </c>
      <c r="D18">
        <v>3833</v>
      </c>
      <c r="E18">
        <v>3927</v>
      </c>
      <c r="F18" s="10">
        <f>E18-D18</f>
        <v>94</v>
      </c>
      <c r="G18" s="2">
        <f t="shared" si="0"/>
        <v>2.4523871641012263E-2</v>
      </c>
    </row>
    <row r="19" spans="1:7">
      <c r="A19" s="9">
        <v>414</v>
      </c>
      <c r="B19" t="s">
        <v>102</v>
      </c>
      <c r="C19">
        <v>1733</v>
      </c>
      <c r="D19">
        <v>1828</v>
      </c>
      <c r="E19">
        <v>1918</v>
      </c>
      <c r="F19" s="10">
        <f>E19-D19</f>
        <v>90</v>
      </c>
      <c r="G19" s="2">
        <f t="shared" si="0"/>
        <v>4.923413566739606E-2</v>
      </c>
    </row>
    <row r="20" spans="1:7">
      <c r="A20" s="9">
        <v>476</v>
      </c>
      <c r="B20" t="s">
        <v>133</v>
      </c>
      <c r="C20">
        <v>368</v>
      </c>
      <c r="D20">
        <v>370</v>
      </c>
      <c r="E20">
        <v>457</v>
      </c>
      <c r="F20" s="10">
        <f>E20-D20</f>
        <v>87</v>
      </c>
      <c r="G20" s="2">
        <f t="shared" si="0"/>
        <v>0.23513513513513515</v>
      </c>
    </row>
    <row r="21" spans="1:7">
      <c r="A21" s="9">
        <v>421</v>
      </c>
      <c r="B21" t="s">
        <v>107</v>
      </c>
      <c r="C21">
        <v>1004</v>
      </c>
      <c r="D21">
        <v>1047</v>
      </c>
      <c r="E21">
        <v>1125</v>
      </c>
      <c r="F21" s="10">
        <f>E21-D21</f>
        <v>78</v>
      </c>
      <c r="G21" s="2">
        <f t="shared" si="0"/>
        <v>7.4498567335243557E-2</v>
      </c>
    </row>
    <row r="22" spans="1:7">
      <c r="A22" s="9">
        <v>470</v>
      </c>
      <c r="B22" t="s">
        <v>128</v>
      </c>
      <c r="C22">
        <v>258</v>
      </c>
      <c r="D22">
        <v>250</v>
      </c>
      <c r="E22">
        <v>324</v>
      </c>
      <c r="F22" s="10">
        <f>E22-D22</f>
        <v>74</v>
      </c>
      <c r="G22" s="2">
        <f t="shared" si="0"/>
        <v>0.29599999999999999</v>
      </c>
    </row>
    <row r="23" spans="1:7">
      <c r="A23" s="9">
        <v>52</v>
      </c>
      <c r="B23" t="s">
        <v>8</v>
      </c>
      <c r="C23">
        <v>1710</v>
      </c>
      <c r="D23">
        <v>1701</v>
      </c>
      <c r="E23">
        <v>1773</v>
      </c>
      <c r="F23" s="10">
        <f>E23-D23</f>
        <v>72</v>
      </c>
      <c r="G23" s="2">
        <f t="shared" si="0"/>
        <v>4.2328042328042326E-2</v>
      </c>
    </row>
    <row r="24" spans="1:7">
      <c r="A24" s="9">
        <v>489</v>
      </c>
      <c r="B24" t="s">
        <v>145</v>
      </c>
      <c r="C24">
        <v>45</v>
      </c>
      <c r="D24">
        <v>67</v>
      </c>
      <c r="E24">
        <v>139</v>
      </c>
      <c r="F24" s="10">
        <f>E24-D24</f>
        <v>72</v>
      </c>
      <c r="G24" s="2">
        <f t="shared" si="0"/>
        <v>1.0746268656716418</v>
      </c>
    </row>
    <row r="25" spans="1:7">
      <c r="A25" s="9">
        <v>137</v>
      </c>
      <c r="B25" t="s">
        <v>31</v>
      </c>
      <c r="C25">
        <v>1046</v>
      </c>
      <c r="D25">
        <v>1026</v>
      </c>
      <c r="E25">
        <v>1093</v>
      </c>
      <c r="F25" s="10">
        <f>E25-D25</f>
        <v>67</v>
      </c>
      <c r="G25" s="2">
        <f t="shared" si="0"/>
        <v>6.5302144249512667E-2</v>
      </c>
    </row>
    <row r="26" spans="1:7">
      <c r="A26" s="9">
        <v>281</v>
      </c>
      <c r="B26" t="s">
        <v>64</v>
      </c>
      <c r="C26">
        <v>2321</v>
      </c>
      <c r="D26">
        <v>2309</v>
      </c>
      <c r="E26">
        <v>2375</v>
      </c>
      <c r="F26" s="10">
        <f>E26-D26</f>
        <v>66</v>
      </c>
      <c r="G26" s="2">
        <f t="shared" si="0"/>
        <v>2.8583802511909919E-2</v>
      </c>
    </row>
    <row r="27" spans="1:7">
      <c r="A27" s="9">
        <v>475</v>
      </c>
      <c r="B27" t="s">
        <v>132</v>
      </c>
      <c r="C27">
        <v>839</v>
      </c>
      <c r="D27">
        <v>921</v>
      </c>
      <c r="E27">
        <v>986</v>
      </c>
      <c r="F27" s="10">
        <f>E27-D27</f>
        <v>65</v>
      </c>
      <c r="G27" s="2">
        <f t="shared" si="0"/>
        <v>7.0575461454940286E-2</v>
      </c>
    </row>
    <row r="28" spans="1:7">
      <c r="A28" s="9">
        <v>373</v>
      </c>
      <c r="B28" t="s">
        <v>90</v>
      </c>
      <c r="C28">
        <v>1727</v>
      </c>
      <c r="D28">
        <v>1711</v>
      </c>
      <c r="E28">
        <v>1774</v>
      </c>
      <c r="F28" s="10">
        <f>E28-D28</f>
        <v>63</v>
      </c>
      <c r="G28" s="2">
        <f t="shared" si="0"/>
        <v>3.6820572764465223E-2</v>
      </c>
    </row>
    <row r="29" spans="1:7">
      <c r="A29" s="9">
        <v>231</v>
      </c>
      <c r="B29" t="s">
        <v>48</v>
      </c>
      <c r="C29">
        <v>1272</v>
      </c>
      <c r="D29">
        <v>1272</v>
      </c>
      <c r="E29">
        <v>1333</v>
      </c>
      <c r="F29" s="10">
        <f>E29-D29</f>
        <v>61</v>
      </c>
      <c r="G29" s="2">
        <f t="shared" si="0"/>
        <v>4.7955974842767299E-2</v>
      </c>
    </row>
    <row r="30" spans="1:7">
      <c r="A30" s="9">
        <v>33</v>
      </c>
      <c r="B30" t="s">
        <v>5</v>
      </c>
      <c r="C30">
        <v>1081</v>
      </c>
      <c r="D30">
        <v>1109</v>
      </c>
      <c r="E30">
        <v>1169</v>
      </c>
      <c r="F30" s="10">
        <f>E30-D30</f>
        <v>60</v>
      </c>
      <c r="G30" s="2">
        <f t="shared" si="0"/>
        <v>5.4102795311091072E-2</v>
      </c>
    </row>
    <row r="31" spans="1:7">
      <c r="A31" s="9">
        <v>244</v>
      </c>
      <c r="B31" t="s">
        <v>54</v>
      </c>
      <c r="C31">
        <v>1206</v>
      </c>
      <c r="D31">
        <v>1226</v>
      </c>
      <c r="E31">
        <v>1285</v>
      </c>
      <c r="F31" s="10">
        <f>E31-D31</f>
        <v>59</v>
      </c>
      <c r="G31" s="2">
        <f t="shared" si="0"/>
        <v>4.8123980424143557E-2</v>
      </c>
    </row>
    <row r="32" spans="1:7">
      <c r="A32" s="9">
        <v>477</v>
      </c>
      <c r="B32" t="s">
        <v>134</v>
      </c>
      <c r="C32">
        <v>338</v>
      </c>
      <c r="D32">
        <v>492</v>
      </c>
      <c r="E32">
        <v>549</v>
      </c>
      <c r="F32" s="10">
        <f>E32-D32</f>
        <v>57</v>
      </c>
      <c r="G32" s="2">
        <f t="shared" si="0"/>
        <v>0.11585365853658537</v>
      </c>
    </row>
    <row r="33" spans="1:7">
      <c r="A33" s="9">
        <v>151</v>
      </c>
      <c r="B33" t="s">
        <v>36</v>
      </c>
      <c r="C33">
        <v>5301</v>
      </c>
      <c r="D33">
        <v>5435</v>
      </c>
      <c r="E33">
        <v>5490</v>
      </c>
      <c r="F33" s="10">
        <f>E33-D33</f>
        <v>55</v>
      </c>
      <c r="G33" s="2">
        <f t="shared" si="0"/>
        <v>1.0119595216191352E-2</v>
      </c>
    </row>
    <row r="34" spans="1:7">
      <c r="A34" s="9">
        <v>480</v>
      </c>
      <c r="B34" t="s">
        <v>137</v>
      </c>
      <c r="C34">
        <v>392</v>
      </c>
      <c r="D34">
        <v>440</v>
      </c>
      <c r="E34">
        <v>494</v>
      </c>
      <c r="F34" s="10">
        <f>E34-D34</f>
        <v>54</v>
      </c>
      <c r="G34" s="2">
        <f t="shared" si="0"/>
        <v>0.12272727272727273</v>
      </c>
    </row>
    <row r="35" spans="1:7">
      <c r="A35" s="9">
        <v>61</v>
      </c>
      <c r="B35" t="s">
        <v>13</v>
      </c>
      <c r="C35">
        <v>3318</v>
      </c>
      <c r="D35">
        <v>3381</v>
      </c>
      <c r="E35">
        <v>3434</v>
      </c>
      <c r="F35" s="10">
        <f>E35-D35</f>
        <v>53</v>
      </c>
      <c r="G35" s="2">
        <f t="shared" si="0"/>
        <v>1.567583555161195E-2</v>
      </c>
    </row>
    <row r="36" spans="1:7">
      <c r="A36" s="9">
        <v>340</v>
      </c>
      <c r="B36" t="s">
        <v>81</v>
      </c>
      <c r="C36">
        <v>4770</v>
      </c>
      <c r="D36">
        <v>4756</v>
      </c>
      <c r="E36">
        <v>4809</v>
      </c>
      <c r="F36" s="10">
        <f>E36-D36</f>
        <v>53</v>
      </c>
      <c r="G36" s="2">
        <f t="shared" si="0"/>
        <v>1.1143818334735071E-2</v>
      </c>
    </row>
    <row r="37" spans="1:7">
      <c r="A37" s="9">
        <v>25</v>
      </c>
      <c r="B37" t="s">
        <v>4</v>
      </c>
      <c r="C37">
        <v>12504</v>
      </c>
      <c r="D37">
        <v>12377</v>
      </c>
      <c r="E37">
        <v>12428</v>
      </c>
      <c r="F37" s="10">
        <f>E37-D37</f>
        <v>51</v>
      </c>
      <c r="G37" s="2">
        <f t="shared" si="0"/>
        <v>4.1205461743556594E-3</v>
      </c>
    </row>
    <row r="38" spans="1:7">
      <c r="A38" s="9">
        <v>453</v>
      </c>
      <c r="B38" t="s">
        <v>167</v>
      </c>
      <c r="C38">
        <v>297</v>
      </c>
      <c r="D38">
        <v>280</v>
      </c>
      <c r="E38">
        <v>329</v>
      </c>
      <c r="F38" s="10">
        <f>E38-D38</f>
        <v>49</v>
      </c>
      <c r="G38" s="2">
        <f t="shared" si="0"/>
        <v>0.17499999999999999</v>
      </c>
    </row>
    <row r="39" spans="1:7">
      <c r="A39" s="9">
        <v>193</v>
      </c>
      <c r="B39" t="s">
        <v>43</v>
      </c>
      <c r="C39">
        <v>3848</v>
      </c>
      <c r="D39">
        <v>3857</v>
      </c>
      <c r="E39">
        <v>3903</v>
      </c>
      <c r="F39" s="10">
        <f>E39-D39</f>
        <v>46</v>
      </c>
      <c r="G39" s="2">
        <f t="shared" si="0"/>
        <v>1.1926367643246047E-2</v>
      </c>
    </row>
    <row r="40" spans="1:7">
      <c r="A40" s="9">
        <v>431</v>
      </c>
      <c r="B40" t="s">
        <v>109</v>
      </c>
      <c r="C40">
        <v>1502</v>
      </c>
      <c r="D40">
        <v>1529</v>
      </c>
      <c r="E40">
        <v>1575</v>
      </c>
      <c r="F40" s="10">
        <f>E40-D40</f>
        <v>46</v>
      </c>
      <c r="G40" s="2">
        <f t="shared" si="0"/>
        <v>3.0085022890778287E-2</v>
      </c>
    </row>
    <row r="41" spans="1:7">
      <c r="A41" s="9">
        <v>221</v>
      </c>
      <c r="B41" t="s">
        <v>47</v>
      </c>
      <c r="C41">
        <v>2375</v>
      </c>
      <c r="D41">
        <v>2519</v>
      </c>
      <c r="E41">
        <v>2563</v>
      </c>
      <c r="F41" s="10">
        <f>E41-D41</f>
        <v>44</v>
      </c>
      <c r="G41" s="2">
        <f t="shared" si="0"/>
        <v>1.7467248908296942E-2</v>
      </c>
    </row>
    <row r="42" spans="1:7">
      <c r="A42" s="9">
        <v>418</v>
      </c>
      <c r="B42" t="s">
        <v>106</v>
      </c>
      <c r="C42">
        <v>254</v>
      </c>
      <c r="D42">
        <v>277</v>
      </c>
      <c r="E42">
        <v>321</v>
      </c>
      <c r="F42" s="10">
        <f>E42-D42</f>
        <v>44</v>
      </c>
      <c r="G42" s="2">
        <f t="shared" si="0"/>
        <v>0.1588447653429603</v>
      </c>
    </row>
    <row r="43" spans="1:7">
      <c r="A43" s="9">
        <v>322</v>
      </c>
      <c r="B43" t="s">
        <v>79</v>
      </c>
      <c r="C43">
        <v>1583</v>
      </c>
      <c r="D43">
        <v>1567</v>
      </c>
      <c r="E43">
        <v>1609</v>
      </c>
      <c r="F43" s="10">
        <f>E43-D43</f>
        <v>42</v>
      </c>
      <c r="G43" s="2">
        <f t="shared" si="0"/>
        <v>2.6802807913209957E-2</v>
      </c>
    </row>
    <row r="44" spans="1:7">
      <c r="A44" s="9">
        <v>413</v>
      </c>
      <c r="B44" t="s">
        <v>101</v>
      </c>
      <c r="C44">
        <v>1555</v>
      </c>
      <c r="D44">
        <v>1613</v>
      </c>
      <c r="E44">
        <v>1655</v>
      </c>
      <c r="F44" s="10">
        <f>E44-D44</f>
        <v>42</v>
      </c>
      <c r="G44" s="2">
        <f t="shared" si="0"/>
        <v>2.6038437693738377E-2</v>
      </c>
    </row>
    <row r="45" spans="1:7">
      <c r="A45" s="9">
        <v>493</v>
      </c>
      <c r="B45" t="s">
        <v>149</v>
      </c>
      <c r="C45">
        <v>990</v>
      </c>
      <c r="D45">
        <v>953</v>
      </c>
      <c r="E45">
        <v>995</v>
      </c>
      <c r="F45" s="10">
        <f>E45-D45</f>
        <v>42</v>
      </c>
      <c r="G45" s="2">
        <f t="shared" si="0"/>
        <v>4.4071353620146907E-2</v>
      </c>
    </row>
    <row r="46" spans="1:7">
      <c r="A46" s="9">
        <v>41</v>
      </c>
      <c r="B46" t="s">
        <v>6</v>
      </c>
      <c r="C46">
        <v>931</v>
      </c>
      <c r="D46">
        <v>934</v>
      </c>
      <c r="E46">
        <v>972</v>
      </c>
      <c r="F46" s="10">
        <f>E46-D46</f>
        <v>38</v>
      </c>
      <c r="G46" s="2">
        <f t="shared" si="0"/>
        <v>4.068522483940043E-2</v>
      </c>
    </row>
    <row r="47" spans="1:7">
      <c r="A47" s="9">
        <v>148</v>
      </c>
      <c r="B47" t="s">
        <v>33</v>
      </c>
      <c r="C47">
        <v>463</v>
      </c>
      <c r="D47">
        <v>515</v>
      </c>
      <c r="E47">
        <v>553</v>
      </c>
      <c r="F47" s="10">
        <f>E47-D47</f>
        <v>38</v>
      </c>
      <c r="G47" s="2">
        <f t="shared" si="0"/>
        <v>7.3786407766990289E-2</v>
      </c>
    </row>
    <row r="48" spans="1:7">
      <c r="A48" s="9">
        <v>59</v>
      </c>
      <c r="B48" t="s">
        <v>11</v>
      </c>
      <c r="C48">
        <v>766</v>
      </c>
      <c r="D48">
        <v>749</v>
      </c>
      <c r="E48">
        <v>786</v>
      </c>
      <c r="F48" s="10">
        <f>E48-D48</f>
        <v>37</v>
      </c>
      <c r="G48" s="2">
        <f t="shared" si="0"/>
        <v>4.9399198931909215E-2</v>
      </c>
    </row>
    <row r="49" spans="1:7">
      <c r="A49" s="9">
        <v>21</v>
      </c>
      <c r="B49" t="s">
        <v>3</v>
      </c>
      <c r="C49">
        <v>1271</v>
      </c>
      <c r="D49">
        <v>1275</v>
      </c>
      <c r="E49">
        <v>1311</v>
      </c>
      <c r="F49" s="10">
        <f>E49-D49</f>
        <v>36</v>
      </c>
      <c r="G49" s="2">
        <f t="shared" si="0"/>
        <v>2.823529411764706E-2</v>
      </c>
    </row>
    <row r="50" spans="1:7">
      <c r="A50" s="9">
        <v>460</v>
      </c>
      <c r="B50" t="s">
        <v>119</v>
      </c>
      <c r="C50">
        <v>275</v>
      </c>
      <c r="D50">
        <v>485</v>
      </c>
      <c r="E50">
        <v>521</v>
      </c>
      <c r="F50" s="10">
        <f>E50-D50</f>
        <v>36</v>
      </c>
      <c r="G50" s="2">
        <f t="shared" si="0"/>
        <v>7.422680412371134E-2</v>
      </c>
    </row>
    <row r="51" spans="1:7">
      <c r="A51" s="9">
        <v>60</v>
      </c>
      <c r="B51" t="s">
        <v>12</v>
      </c>
      <c r="C51">
        <v>2209</v>
      </c>
      <c r="D51">
        <v>2264</v>
      </c>
      <c r="E51">
        <v>2298</v>
      </c>
      <c r="F51" s="10">
        <f>E51-D51</f>
        <v>34</v>
      </c>
      <c r="G51" s="2">
        <f t="shared" si="0"/>
        <v>1.5017667844522967E-2</v>
      </c>
    </row>
    <row r="52" spans="1:7">
      <c r="A52" s="9">
        <v>482</v>
      </c>
      <c r="B52" t="s">
        <v>139</v>
      </c>
      <c r="C52">
        <v>243</v>
      </c>
      <c r="D52">
        <v>258</v>
      </c>
      <c r="E52">
        <v>292</v>
      </c>
      <c r="F52" s="10">
        <f>E52-D52</f>
        <v>34</v>
      </c>
      <c r="G52" s="2">
        <f t="shared" si="0"/>
        <v>0.13178294573643412</v>
      </c>
    </row>
    <row r="53" spans="1:7">
      <c r="A53" s="9">
        <v>271</v>
      </c>
      <c r="B53" t="s">
        <v>60</v>
      </c>
      <c r="C53">
        <v>10450</v>
      </c>
      <c r="D53">
        <v>10742</v>
      </c>
      <c r="E53">
        <v>10772</v>
      </c>
      <c r="F53" s="10">
        <f>E53-D53</f>
        <v>30</v>
      </c>
      <c r="G53" s="2">
        <f t="shared" si="0"/>
        <v>2.792776019363247E-3</v>
      </c>
    </row>
    <row r="54" spans="1:7">
      <c r="A54" s="9">
        <v>412</v>
      </c>
      <c r="B54" t="s">
        <v>100</v>
      </c>
      <c r="C54">
        <v>1259</v>
      </c>
      <c r="D54">
        <v>1318</v>
      </c>
      <c r="E54">
        <v>1346</v>
      </c>
      <c r="F54" s="10">
        <f>E54-D54</f>
        <v>28</v>
      </c>
      <c r="G54" s="2">
        <f t="shared" si="0"/>
        <v>2.1244309559939303E-2</v>
      </c>
    </row>
    <row r="55" spans="1:7">
      <c r="A55" s="9">
        <v>391</v>
      </c>
      <c r="B55" t="s">
        <v>94</v>
      </c>
      <c r="C55">
        <v>921</v>
      </c>
      <c r="D55">
        <v>1089</v>
      </c>
      <c r="E55">
        <v>1115</v>
      </c>
      <c r="F55" s="10">
        <f>E55-D55</f>
        <v>26</v>
      </c>
      <c r="G55" s="2">
        <f t="shared" si="0"/>
        <v>2.3875114784205693E-2</v>
      </c>
    </row>
    <row r="56" spans="1:7">
      <c r="A56" s="9">
        <v>485</v>
      </c>
      <c r="B56" t="s">
        <v>141</v>
      </c>
      <c r="C56">
        <v>66</v>
      </c>
      <c r="D56">
        <v>75</v>
      </c>
      <c r="E56">
        <v>101</v>
      </c>
      <c r="F56" s="10">
        <f>E56-D56</f>
        <v>26</v>
      </c>
      <c r="G56" s="2">
        <f t="shared" si="0"/>
        <v>0.34666666666666668</v>
      </c>
    </row>
    <row r="57" spans="1:7">
      <c r="A57" s="9">
        <v>182</v>
      </c>
      <c r="B57" t="s">
        <v>40</v>
      </c>
      <c r="C57">
        <v>171</v>
      </c>
      <c r="D57">
        <v>177</v>
      </c>
      <c r="E57">
        <v>202</v>
      </c>
      <c r="F57" s="10">
        <f>E57-D57</f>
        <v>25</v>
      </c>
      <c r="G57" s="2">
        <f t="shared" si="0"/>
        <v>0.14124293785310735</v>
      </c>
    </row>
    <row r="58" spans="1:7">
      <c r="A58" s="9">
        <v>84</v>
      </c>
      <c r="B58" t="s">
        <v>18</v>
      </c>
      <c r="C58">
        <v>3588</v>
      </c>
      <c r="D58">
        <v>3633</v>
      </c>
      <c r="E58">
        <v>3657</v>
      </c>
      <c r="F58" s="10">
        <f>E58-D58</f>
        <v>24</v>
      </c>
      <c r="G58" s="2">
        <f t="shared" si="0"/>
        <v>6.6061106523534266E-3</v>
      </c>
    </row>
    <row r="59" spans="1:7">
      <c r="A59" s="9">
        <v>342</v>
      </c>
      <c r="B59" t="s">
        <v>83</v>
      </c>
      <c r="C59">
        <v>90</v>
      </c>
      <c r="D59">
        <v>75</v>
      </c>
      <c r="E59">
        <v>99</v>
      </c>
      <c r="F59" s="10">
        <f>E59-D59</f>
        <v>24</v>
      </c>
      <c r="G59" s="2">
        <f t="shared" si="0"/>
        <v>0.32</v>
      </c>
    </row>
    <row r="60" spans="1:7">
      <c r="A60" s="9">
        <v>462</v>
      </c>
      <c r="B60" t="s">
        <v>121</v>
      </c>
      <c r="C60">
        <v>658</v>
      </c>
      <c r="D60">
        <v>687</v>
      </c>
      <c r="E60">
        <v>710</v>
      </c>
      <c r="F60" s="10">
        <f>E60-D60</f>
        <v>23</v>
      </c>
      <c r="G60" s="2">
        <f t="shared" si="0"/>
        <v>3.3478893740902474E-2</v>
      </c>
    </row>
    <row r="61" spans="1:7">
      <c r="A61" s="9">
        <v>331</v>
      </c>
      <c r="B61" t="s">
        <v>80</v>
      </c>
      <c r="C61">
        <v>4137</v>
      </c>
      <c r="D61">
        <v>4221</v>
      </c>
      <c r="E61">
        <v>4243</v>
      </c>
      <c r="F61" s="10">
        <f>E61-D61</f>
        <v>22</v>
      </c>
      <c r="G61" s="2">
        <f t="shared" si="0"/>
        <v>5.2120350627813316E-3</v>
      </c>
    </row>
    <row r="62" spans="1:7">
      <c r="A62" s="9">
        <v>415</v>
      </c>
      <c r="B62" t="s">
        <v>103</v>
      </c>
      <c r="C62">
        <v>335</v>
      </c>
      <c r="D62">
        <v>321</v>
      </c>
      <c r="E62">
        <v>342</v>
      </c>
      <c r="F62" s="10">
        <f>E62-D62</f>
        <v>21</v>
      </c>
      <c r="G62" s="2">
        <f t="shared" si="0"/>
        <v>6.5420560747663545E-2</v>
      </c>
    </row>
    <row r="63" spans="1:7">
      <c r="A63" s="9">
        <v>202</v>
      </c>
      <c r="B63" t="s">
        <v>45</v>
      </c>
      <c r="C63">
        <v>605</v>
      </c>
      <c r="D63">
        <v>679</v>
      </c>
      <c r="E63">
        <v>699</v>
      </c>
      <c r="F63" s="10">
        <f>E63-D63</f>
        <v>20</v>
      </c>
      <c r="G63" s="2">
        <f t="shared" si="0"/>
        <v>2.9455081001472753E-2</v>
      </c>
    </row>
    <row r="64" spans="1:7">
      <c r="A64" s="9">
        <v>101</v>
      </c>
      <c r="B64" t="s">
        <v>22</v>
      </c>
      <c r="C64">
        <v>1359</v>
      </c>
      <c r="D64">
        <v>1432</v>
      </c>
      <c r="E64">
        <v>1451</v>
      </c>
      <c r="F64" s="10">
        <f>E64-D64</f>
        <v>19</v>
      </c>
      <c r="G64" s="2">
        <f t="shared" si="0"/>
        <v>1.3268156424581005E-2</v>
      </c>
    </row>
    <row r="65" spans="1:7">
      <c r="A65" s="9">
        <v>455</v>
      </c>
      <c r="B65" t="s">
        <v>115</v>
      </c>
      <c r="C65">
        <v>660</v>
      </c>
      <c r="D65">
        <v>860</v>
      </c>
      <c r="E65">
        <v>879</v>
      </c>
      <c r="F65" s="10">
        <f>E65-D65</f>
        <v>19</v>
      </c>
      <c r="G65" s="2">
        <f t="shared" si="0"/>
        <v>2.2093023255813953E-2</v>
      </c>
    </row>
    <row r="66" spans="1:7">
      <c r="A66" s="9">
        <v>463</v>
      </c>
      <c r="B66" t="s">
        <v>122</v>
      </c>
      <c r="C66">
        <v>684</v>
      </c>
      <c r="D66">
        <v>678</v>
      </c>
      <c r="E66">
        <v>697</v>
      </c>
      <c r="F66" s="10">
        <f>E66-D66</f>
        <v>19</v>
      </c>
      <c r="G66" s="2">
        <f t="shared" si="0"/>
        <v>2.8023598820058997E-2</v>
      </c>
    </row>
    <row r="67" spans="1:7">
      <c r="A67" s="9">
        <v>464</v>
      </c>
      <c r="B67" t="s">
        <v>123</v>
      </c>
      <c r="C67">
        <v>456</v>
      </c>
      <c r="D67">
        <v>431</v>
      </c>
      <c r="E67">
        <v>450</v>
      </c>
      <c r="F67" s="10">
        <f>E67-D67</f>
        <v>19</v>
      </c>
      <c r="G67" s="2">
        <f t="shared" ref="G67:G130" si="1">F67/D67</f>
        <v>4.4083526682134569E-2</v>
      </c>
    </row>
    <row r="68" spans="1:7">
      <c r="A68" s="9">
        <v>486</v>
      </c>
      <c r="B68" t="s">
        <v>142</v>
      </c>
      <c r="C68">
        <v>85</v>
      </c>
      <c r="D68">
        <v>98</v>
      </c>
      <c r="E68">
        <v>116</v>
      </c>
      <c r="F68" s="10">
        <f>E68-D68</f>
        <v>18</v>
      </c>
      <c r="G68" s="2">
        <f t="shared" si="1"/>
        <v>0.18367346938775511</v>
      </c>
    </row>
    <row r="69" spans="1:7">
      <c r="A69" s="9">
        <v>171</v>
      </c>
      <c r="B69" t="s">
        <v>38</v>
      </c>
      <c r="C69">
        <v>1070</v>
      </c>
      <c r="D69">
        <v>1110</v>
      </c>
      <c r="E69">
        <v>1127</v>
      </c>
      <c r="F69" s="10">
        <f>E69-D69</f>
        <v>17</v>
      </c>
      <c r="G69" s="2">
        <f t="shared" si="1"/>
        <v>1.5315315315315315E-2</v>
      </c>
    </row>
    <row r="70" spans="1:7">
      <c r="A70" s="9">
        <v>457</v>
      </c>
      <c r="B70" t="s">
        <v>117</v>
      </c>
      <c r="C70">
        <v>969</v>
      </c>
      <c r="D70">
        <v>930</v>
      </c>
      <c r="E70">
        <v>947</v>
      </c>
      <c r="F70" s="10">
        <f>E70-D70</f>
        <v>17</v>
      </c>
      <c r="G70" s="2">
        <f t="shared" si="1"/>
        <v>1.8279569892473119E-2</v>
      </c>
    </row>
    <row r="71" spans="1:7">
      <c r="A71" s="9">
        <v>83</v>
      </c>
      <c r="B71" t="s">
        <v>17</v>
      </c>
      <c r="C71">
        <v>1142</v>
      </c>
      <c r="D71">
        <v>1115</v>
      </c>
      <c r="E71">
        <v>1131</v>
      </c>
      <c r="F71" s="10">
        <f>E71-D71</f>
        <v>16</v>
      </c>
      <c r="G71" s="2">
        <f t="shared" si="1"/>
        <v>1.4349775784753363E-2</v>
      </c>
    </row>
    <row r="72" spans="1:7">
      <c r="A72" s="9">
        <v>243</v>
      </c>
      <c r="B72" t="s">
        <v>53</v>
      </c>
      <c r="C72">
        <v>109</v>
      </c>
      <c r="D72">
        <v>109</v>
      </c>
      <c r="E72">
        <v>124</v>
      </c>
      <c r="F72" s="10">
        <f>E72-D72</f>
        <v>15</v>
      </c>
      <c r="G72" s="2">
        <f t="shared" si="1"/>
        <v>0.13761467889908258</v>
      </c>
    </row>
    <row r="73" spans="1:7">
      <c r="A73" s="9">
        <v>304</v>
      </c>
      <c r="B73" t="s">
        <v>73</v>
      </c>
      <c r="C73">
        <v>443</v>
      </c>
      <c r="D73">
        <v>442</v>
      </c>
      <c r="E73">
        <v>457</v>
      </c>
      <c r="F73" s="10">
        <f>E73-D73</f>
        <v>15</v>
      </c>
      <c r="G73" s="2">
        <f t="shared" si="1"/>
        <v>3.3936651583710405E-2</v>
      </c>
    </row>
    <row r="74" spans="1:7">
      <c r="A74" s="9">
        <v>372</v>
      </c>
      <c r="B74" t="s">
        <v>89</v>
      </c>
      <c r="C74">
        <v>950</v>
      </c>
      <c r="D74">
        <v>975</v>
      </c>
      <c r="E74">
        <v>990</v>
      </c>
      <c r="F74" s="10">
        <f>E74-D74</f>
        <v>15</v>
      </c>
      <c r="G74" s="2">
        <f t="shared" si="1"/>
        <v>1.5384615384615385E-2</v>
      </c>
    </row>
    <row r="75" spans="1:7">
      <c r="A75" s="9">
        <v>13</v>
      </c>
      <c r="B75" t="s">
        <v>165</v>
      </c>
      <c r="C75">
        <v>237</v>
      </c>
      <c r="D75">
        <v>249</v>
      </c>
      <c r="E75">
        <v>263</v>
      </c>
      <c r="F75" s="10">
        <f>E75-D75</f>
        <v>14</v>
      </c>
      <c r="G75" s="2">
        <f t="shared" si="1"/>
        <v>5.6224899598393573E-2</v>
      </c>
    </row>
    <row r="76" spans="1:7">
      <c r="A76" s="9">
        <v>454</v>
      </c>
      <c r="B76" t="s">
        <v>114</v>
      </c>
      <c r="C76">
        <v>251</v>
      </c>
      <c r="D76">
        <v>242</v>
      </c>
      <c r="E76">
        <v>256</v>
      </c>
      <c r="F76" s="10">
        <f>E76-D76</f>
        <v>14</v>
      </c>
      <c r="G76" s="2">
        <f t="shared" si="1"/>
        <v>5.7851239669421489E-2</v>
      </c>
    </row>
    <row r="77" spans="1:7">
      <c r="A77" s="9">
        <v>478</v>
      </c>
      <c r="B77" t="s">
        <v>135</v>
      </c>
      <c r="C77">
        <v>301</v>
      </c>
      <c r="D77">
        <v>301</v>
      </c>
      <c r="E77">
        <v>315</v>
      </c>
      <c r="F77" s="10">
        <f>E77-D77</f>
        <v>14</v>
      </c>
      <c r="G77" s="2">
        <f t="shared" si="1"/>
        <v>4.6511627906976744E-2</v>
      </c>
    </row>
    <row r="78" spans="1:7">
      <c r="A78" s="9">
        <v>150</v>
      </c>
      <c r="B78" t="s">
        <v>35</v>
      </c>
      <c r="C78">
        <v>815</v>
      </c>
      <c r="D78">
        <v>834</v>
      </c>
      <c r="E78">
        <v>845</v>
      </c>
      <c r="F78" s="10">
        <f>E78-D78</f>
        <v>11</v>
      </c>
      <c r="G78" s="2">
        <f t="shared" si="1"/>
        <v>1.3189448441247002E-2</v>
      </c>
    </row>
    <row r="79" spans="1:7">
      <c r="A79" s="9">
        <v>487</v>
      </c>
      <c r="B79" t="s">
        <v>143</v>
      </c>
      <c r="C79">
        <v>332</v>
      </c>
      <c r="D79">
        <v>358</v>
      </c>
      <c r="E79">
        <v>369</v>
      </c>
      <c r="F79" s="10">
        <f>E79-D79</f>
        <v>11</v>
      </c>
      <c r="G79" s="2">
        <f t="shared" si="1"/>
        <v>3.0726256983240222E-2</v>
      </c>
    </row>
    <row r="80" spans="1:7">
      <c r="A80" s="9">
        <v>490</v>
      </c>
      <c r="B80" t="s">
        <v>146</v>
      </c>
      <c r="C80">
        <v>712</v>
      </c>
      <c r="D80">
        <v>682</v>
      </c>
      <c r="E80">
        <v>691</v>
      </c>
      <c r="F80" s="10">
        <f>E80-D80</f>
        <v>9</v>
      </c>
      <c r="G80" s="2">
        <f t="shared" si="1"/>
        <v>1.3196480938416423E-2</v>
      </c>
    </row>
    <row r="81" spans="1:7">
      <c r="A81" s="9">
        <v>136</v>
      </c>
      <c r="B81" t="s">
        <v>30</v>
      </c>
      <c r="C81">
        <v>826</v>
      </c>
      <c r="D81">
        <v>805</v>
      </c>
      <c r="E81">
        <v>813</v>
      </c>
      <c r="F81" s="10">
        <f>E81-D81</f>
        <v>8</v>
      </c>
      <c r="G81" s="2">
        <f t="shared" si="1"/>
        <v>9.9378881987577643E-3</v>
      </c>
    </row>
    <row r="82" spans="1:7">
      <c r="A82" s="9">
        <v>491</v>
      </c>
      <c r="B82" t="s">
        <v>147</v>
      </c>
      <c r="C82">
        <v>703</v>
      </c>
      <c r="D82">
        <v>721</v>
      </c>
      <c r="E82">
        <v>729</v>
      </c>
      <c r="F82" s="10">
        <f>E82-D82</f>
        <v>8</v>
      </c>
      <c r="G82" s="2">
        <f t="shared" si="1"/>
        <v>1.1095700416088766E-2</v>
      </c>
    </row>
    <row r="83" spans="1:7">
      <c r="A83" s="9">
        <v>312</v>
      </c>
      <c r="B83" t="s">
        <v>75</v>
      </c>
      <c r="C83">
        <v>517</v>
      </c>
      <c r="D83">
        <v>521</v>
      </c>
      <c r="E83">
        <v>528</v>
      </c>
      <c r="F83" s="10">
        <f>E83-D83</f>
        <v>7</v>
      </c>
      <c r="G83" s="2">
        <f t="shared" si="1"/>
        <v>1.3435700575815739E-2</v>
      </c>
    </row>
    <row r="84" spans="1:7">
      <c r="A84" s="9">
        <v>341</v>
      </c>
      <c r="B84" t="s">
        <v>82</v>
      </c>
      <c r="C84">
        <v>497</v>
      </c>
      <c r="D84">
        <v>500</v>
      </c>
      <c r="E84">
        <v>507</v>
      </c>
      <c r="F84" s="10">
        <f>E84-D84</f>
        <v>7</v>
      </c>
      <c r="G84" s="2">
        <f t="shared" si="1"/>
        <v>1.4E-2</v>
      </c>
    </row>
    <row r="85" spans="1:7">
      <c r="A85" s="9">
        <v>381</v>
      </c>
      <c r="B85" t="s">
        <v>91</v>
      </c>
      <c r="C85">
        <v>1450</v>
      </c>
      <c r="D85">
        <v>1467</v>
      </c>
      <c r="E85">
        <v>1474</v>
      </c>
      <c r="F85" s="10">
        <f>E85-D85</f>
        <v>7</v>
      </c>
      <c r="G85" s="2">
        <f t="shared" si="1"/>
        <v>4.7716428084526247E-3</v>
      </c>
    </row>
    <row r="86" spans="1:7">
      <c r="A86" s="9">
        <v>382</v>
      </c>
      <c r="B86" t="s">
        <v>92</v>
      </c>
      <c r="C86">
        <v>184</v>
      </c>
      <c r="D86">
        <v>174</v>
      </c>
      <c r="E86">
        <v>181</v>
      </c>
      <c r="F86" s="10">
        <f>E86-D86</f>
        <v>7</v>
      </c>
      <c r="G86" s="2">
        <f t="shared" si="1"/>
        <v>4.0229885057471264E-2</v>
      </c>
    </row>
    <row r="87" spans="1:7">
      <c r="A87" s="9">
        <v>494</v>
      </c>
      <c r="B87" t="s">
        <v>150</v>
      </c>
      <c r="C87">
        <v>343</v>
      </c>
      <c r="D87">
        <v>335</v>
      </c>
      <c r="E87">
        <v>342</v>
      </c>
      <c r="F87" s="10">
        <f>E87-D87</f>
        <v>7</v>
      </c>
      <c r="G87" s="2">
        <f t="shared" si="1"/>
        <v>2.0895522388059702E-2</v>
      </c>
    </row>
    <row r="88" spans="1:7">
      <c r="A88" s="9">
        <v>785</v>
      </c>
      <c r="B88" t="s">
        <v>156</v>
      </c>
      <c r="C88">
        <v>188</v>
      </c>
      <c r="D88">
        <v>194</v>
      </c>
      <c r="E88">
        <v>201</v>
      </c>
      <c r="F88" s="10">
        <f>E88-D88</f>
        <v>7</v>
      </c>
      <c r="G88" s="2">
        <f t="shared" si="1"/>
        <v>3.608247422680412E-2</v>
      </c>
    </row>
    <row r="89" spans="1:7">
      <c r="A89" s="9">
        <v>794</v>
      </c>
      <c r="B89" t="s">
        <v>158</v>
      </c>
      <c r="C89">
        <v>171</v>
      </c>
      <c r="D89">
        <v>543</v>
      </c>
      <c r="E89">
        <v>550</v>
      </c>
      <c r="F89" s="10">
        <f>E89-D89</f>
        <v>7</v>
      </c>
      <c r="G89" s="2">
        <f t="shared" si="1"/>
        <v>1.289134438305709E-2</v>
      </c>
    </row>
    <row r="90" spans="1:7">
      <c r="A90" s="9">
        <v>135</v>
      </c>
      <c r="B90" t="s">
        <v>29</v>
      </c>
      <c r="C90">
        <v>385</v>
      </c>
      <c r="D90">
        <v>405</v>
      </c>
      <c r="E90">
        <v>411</v>
      </c>
      <c r="F90" s="10">
        <f>E90-D90</f>
        <v>6</v>
      </c>
      <c r="G90" s="2">
        <f t="shared" si="1"/>
        <v>1.4814814814814815E-2</v>
      </c>
    </row>
    <row r="91" spans="1:7">
      <c r="A91" s="9">
        <v>288</v>
      </c>
      <c r="B91" t="s">
        <v>69</v>
      </c>
      <c r="C91">
        <v>216</v>
      </c>
      <c r="D91">
        <v>221</v>
      </c>
      <c r="E91">
        <v>227</v>
      </c>
      <c r="F91" s="10">
        <f>E91-D91</f>
        <v>6</v>
      </c>
      <c r="G91" s="2">
        <f t="shared" si="1"/>
        <v>2.7149321266968326E-2</v>
      </c>
    </row>
    <row r="92" spans="1:7">
      <c r="A92" s="9">
        <v>292</v>
      </c>
      <c r="B92" t="s">
        <v>71</v>
      </c>
      <c r="C92">
        <v>84</v>
      </c>
      <c r="D92">
        <v>80</v>
      </c>
      <c r="E92">
        <v>86</v>
      </c>
      <c r="F92" s="10">
        <f>E92-D92</f>
        <v>6</v>
      </c>
      <c r="G92" s="2">
        <f t="shared" si="1"/>
        <v>7.4999999999999997E-2</v>
      </c>
    </row>
    <row r="93" spans="1:7">
      <c r="A93" s="9">
        <v>11</v>
      </c>
      <c r="B93" t="s">
        <v>2</v>
      </c>
      <c r="C93">
        <v>157</v>
      </c>
      <c r="D93">
        <v>161</v>
      </c>
      <c r="E93">
        <v>166</v>
      </c>
      <c r="F93" s="10">
        <f>E93-D93</f>
        <v>5</v>
      </c>
      <c r="G93" s="2">
        <f t="shared" si="1"/>
        <v>3.1055900621118012E-2</v>
      </c>
    </row>
    <row r="94" spans="1:7">
      <c r="A94" s="9">
        <v>291</v>
      </c>
      <c r="B94" t="s">
        <v>70</v>
      </c>
      <c r="C94">
        <v>801</v>
      </c>
      <c r="D94">
        <v>772</v>
      </c>
      <c r="E94">
        <v>777</v>
      </c>
      <c r="F94" s="10">
        <f>E94-D94</f>
        <v>5</v>
      </c>
      <c r="G94" s="2">
        <f t="shared" si="1"/>
        <v>6.4766839378238338E-3</v>
      </c>
    </row>
    <row r="95" spans="1:7">
      <c r="A95" s="9">
        <v>393</v>
      </c>
      <c r="B95" t="s">
        <v>96</v>
      </c>
      <c r="C95">
        <v>526</v>
      </c>
      <c r="D95">
        <v>499</v>
      </c>
      <c r="E95">
        <v>504</v>
      </c>
      <c r="F95" s="10">
        <f>E95-D95</f>
        <v>5</v>
      </c>
      <c r="G95" s="2">
        <f t="shared" si="1"/>
        <v>1.002004008016032E-2</v>
      </c>
    </row>
    <row r="96" spans="1:7">
      <c r="A96" s="9">
        <v>394</v>
      </c>
      <c r="B96" t="s">
        <v>97</v>
      </c>
      <c r="C96">
        <v>14</v>
      </c>
      <c r="D96">
        <v>6</v>
      </c>
      <c r="E96">
        <v>11</v>
      </c>
      <c r="F96" s="10">
        <f>E96-D96</f>
        <v>5</v>
      </c>
      <c r="G96" s="2">
        <f t="shared" si="1"/>
        <v>0.83333333333333337</v>
      </c>
    </row>
    <row r="97" spans="1:7">
      <c r="A97" s="9">
        <v>456</v>
      </c>
      <c r="B97" t="s">
        <v>116</v>
      </c>
      <c r="C97">
        <v>276</v>
      </c>
      <c r="D97">
        <v>266</v>
      </c>
      <c r="E97">
        <v>271</v>
      </c>
      <c r="F97" s="10">
        <f>E97-D97</f>
        <v>5</v>
      </c>
      <c r="G97" s="2">
        <f t="shared" si="1"/>
        <v>1.8796992481203006E-2</v>
      </c>
    </row>
    <row r="98" spans="1:7">
      <c r="A98" s="9">
        <v>473</v>
      </c>
      <c r="B98" t="s">
        <v>130</v>
      </c>
      <c r="C98">
        <v>312</v>
      </c>
      <c r="D98">
        <v>324</v>
      </c>
      <c r="E98">
        <v>329</v>
      </c>
      <c r="F98" s="10">
        <f>E98-D98</f>
        <v>5</v>
      </c>
      <c r="G98" s="2">
        <f t="shared" si="1"/>
        <v>1.5432098765432098E-2</v>
      </c>
    </row>
    <row r="99" spans="1:7">
      <c r="A99" s="9">
        <v>133</v>
      </c>
      <c r="B99" t="s">
        <v>27</v>
      </c>
      <c r="C99">
        <v>445</v>
      </c>
      <c r="D99">
        <v>471</v>
      </c>
      <c r="E99">
        <v>475</v>
      </c>
      <c r="F99" s="10">
        <f>E99-D99</f>
        <v>4</v>
      </c>
      <c r="G99" s="2">
        <f t="shared" si="1"/>
        <v>8.4925690021231421E-3</v>
      </c>
    </row>
    <row r="100" spans="1:7">
      <c r="A100" s="9">
        <v>432</v>
      </c>
      <c r="B100" t="s">
        <v>110</v>
      </c>
      <c r="C100">
        <v>117</v>
      </c>
      <c r="D100">
        <v>125</v>
      </c>
      <c r="E100">
        <v>129</v>
      </c>
      <c r="F100" s="10">
        <f>E100-D100</f>
        <v>4</v>
      </c>
      <c r="G100" s="2">
        <f t="shared" si="1"/>
        <v>3.2000000000000001E-2</v>
      </c>
    </row>
    <row r="101" spans="1:7">
      <c r="A101" s="9">
        <v>813</v>
      </c>
      <c r="B101" t="s">
        <v>160</v>
      </c>
      <c r="C101">
        <v>176</v>
      </c>
      <c r="D101">
        <v>170</v>
      </c>
      <c r="E101">
        <v>174</v>
      </c>
      <c r="F101" s="10">
        <f>E101-D101</f>
        <v>4</v>
      </c>
      <c r="G101" s="2">
        <f t="shared" si="1"/>
        <v>2.3529411764705882E-2</v>
      </c>
    </row>
    <row r="102" spans="1:7">
      <c r="A102" s="9">
        <v>383</v>
      </c>
      <c r="B102" t="s">
        <v>93</v>
      </c>
      <c r="C102">
        <v>20</v>
      </c>
      <c r="D102">
        <v>18</v>
      </c>
      <c r="E102">
        <v>21</v>
      </c>
      <c r="F102" s="10">
        <f>E102-D102</f>
        <v>3</v>
      </c>
      <c r="G102" s="2">
        <f t="shared" si="1"/>
        <v>0.16666666666666666</v>
      </c>
    </row>
    <row r="103" spans="1:7">
      <c r="A103" s="9">
        <v>417</v>
      </c>
      <c r="B103" t="s">
        <v>105</v>
      </c>
      <c r="C103">
        <v>312</v>
      </c>
      <c r="D103">
        <v>311</v>
      </c>
      <c r="E103">
        <v>314</v>
      </c>
      <c r="F103" s="10">
        <f>E103-D103</f>
        <v>3</v>
      </c>
      <c r="G103" s="2">
        <f t="shared" si="1"/>
        <v>9.6463022508038593E-3</v>
      </c>
    </row>
    <row r="104" spans="1:7">
      <c r="A104" s="9">
        <v>252</v>
      </c>
      <c r="B104" t="s">
        <v>56</v>
      </c>
      <c r="C104">
        <v>710</v>
      </c>
      <c r="D104">
        <v>727</v>
      </c>
      <c r="E104">
        <v>729</v>
      </c>
      <c r="F104" s="10">
        <f>E104-D104</f>
        <v>2</v>
      </c>
      <c r="G104" s="2">
        <f t="shared" si="1"/>
        <v>2.751031636863824E-3</v>
      </c>
    </row>
    <row r="105" spans="1:7">
      <c r="A105" s="9">
        <v>363</v>
      </c>
      <c r="B105" t="s">
        <v>85</v>
      </c>
      <c r="C105">
        <v>839</v>
      </c>
      <c r="D105">
        <v>830</v>
      </c>
      <c r="E105">
        <v>832</v>
      </c>
      <c r="F105" s="10">
        <f>E105-D105</f>
        <v>2</v>
      </c>
      <c r="G105" s="2">
        <f t="shared" si="1"/>
        <v>2.4096385542168677E-3</v>
      </c>
    </row>
    <row r="106" spans="1:7">
      <c r="A106" s="9">
        <v>416</v>
      </c>
      <c r="B106" t="s">
        <v>104</v>
      </c>
      <c r="C106">
        <v>12</v>
      </c>
      <c r="D106">
        <v>11</v>
      </c>
      <c r="E106">
        <v>13</v>
      </c>
      <c r="F106" s="10">
        <f>E106-D106</f>
        <v>2</v>
      </c>
      <c r="G106" s="2">
        <f t="shared" si="1"/>
        <v>0.18181818181818182</v>
      </c>
    </row>
    <row r="107" spans="1:7">
      <c r="A107" s="9">
        <v>488</v>
      </c>
      <c r="B107" t="s">
        <v>144</v>
      </c>
      <c r="C107">
        <v>132</v>
      </c>
      <c r="D107">
        <v>135</v>
      </c>
      <c r="E107">
        <v>137</v>
      </c>
      <c r="F107" s="10">
        <f>E107-D107</f>
        <v>2</v>
      </c>
      <c r="G107" s="2">
        <f t="shared" si="1"/>
        <v>1.4814814814814815E-2</v>
      </c>
    </row>
    <row r="108" spans="1:7">
      <c r="A108" s="9">
        <v>768</v>
      </c>
      <c r="B108" t="s">
        <v>155</v>
      </c>
      <c r="C108">
        <v>200</v>
      </c>
      <c r="D108">
        <v>199</v>
      </c>
      <c r="E108">
        <v>201</v>
      </c>
      <c r="F108" s="10">
        <f>E108-D108</f>
        <v>2</v>
      </c>
      <c r="G108" s="2">
        <f t="shared" si="1"/>
        <v>1.0050251256281407E-2</v>
      </c>
    </row>
    <row r="109" spans="1:7">
      <c r="A109" s="9">
        <v>111</v>
      </c>
      <c r="B109" t="s">
        <v>23</v>
      </c>
      <c r="C109">
        <v>432</v>
      </c>
      <c r="D109">
        <v>441</v>
      </c>
      <c r="E109">
        <v>442</v>
      </c>
      <c r="F109" s="10">
        <f>E109-D109</f>
        <v>1</v>
      </c>
      <c r="G109" s="2">
        <f t="shared" si="1"/>
        <v>2.2675736961451248E-3</v>
      </c>
    </row>
    <row r="110" spans="1:7">
      <c r="A110" s="9">
        <v>191</v>
      </c>
      <c r="B110" t="s">
        <v>41</v>
      </c>
      <c r="C110">
        <v>6</v>
      </c>
      <c r="D110">
        <v>6</v>
      </c>
      <c r="E110">
        <v>7</v>
      </c>
      <c r="F110" s="10">
        <f>E110-D110</f>
        <v>1</v>
      </c>
      <c r="G110" s="2">
        <f t="shared" si="1"/>
        <v>0.16666666666666666</v>
      </c>
    </row>
    <row r="111" spans="1:7">
      <c r="A111" s="9">
        <v>234</v>
      </c>
      <c r="B111" t="s">
        <v>51</v>
      </c>
      <c r="C111">
        <v>133</v>
      </c>
      <c r="D111">
        <v>128</v>
      </c>
      <c r="E111">
        <v>129</v>
      </c>
      <c r="F111" s="10">
        <f>E111-D111</f>
        <v>1</v>
      </c>
      <c r="G111" s="2">
        <f t="shared" si="1"/>
        <v>7.8125E-3</v>
      </c>
    </row>
    <row r="112" spans="1:7">
      <c r="A112" s="9">
        <v>596</v>
      </c>
      <c r="B112" t="s">
        <v>153</v>
      </c>
      <c r="C112">
        <v>91</v>
      </c>
      <c r="D112">
        <v>91</v>
      </c>
      <c r="E112">
        <v>92</v>
      </c>
      <c r="F112" s="10">
        <f>E112-D112</f>
        <v>1</v>
      </c>
      <c r="G112" s="2">
        <f t="shared" si="1"/>
        <v>1.098901098901099E-2</v>
      </c>
    </row>
    <row r="113" spans="1:7">
      <c r="A113" s="9">
        <v>73</v>
      </c>
      <c r="B113" t="s">
        <v>16</v>
      </c>
      <c r="C113">
        <v>252</v>
      </c>
      <c r="D113">
        <v>241</v>
      </c>
      <c r="E113" s="5">
        <v>241</v>
      </c>
      <c r="F113" s="10">
        <f>E113-D113</f>
        <v>0</v>
      </c>
      <c r="G113" s="2">
        <f t="shared" si="1"/>
        <v>0</v>
      </c>
    </row>
    <row r="114" spans="1:7">
      <c r="A114" s="9">
        <v>215</v>
      </c>
      <c r="B114" t="s">
        <v>46</v>
      </c>
      <c r="C114">
        <v>2236</v>
      </c>
      <c r="D114">
        <v>2201</v>
      </c>
      <c r="E114">
        <v>2201</v>
      </c>
      <c r="F114" s="10">
        <f>E114-D114</f>
        <v>0</v>
      </c>
      <c r="G114" s="2">
        <f t="shared" si="1"/>
        <v>0</v>
      </c>
    </row>
    <row r="115" spans="1:7">
      <c r="A115" s="9">
        <v>316</v>
      </c>
      <c r="B115" t="s">
        <v>77</v>
      </c>
      <c r="C115">
        <v>205</v>
      </c>
      <c r="D115">
        <v>211</v>
      </c>
      <c r="E115">
        <v>211</v>
      </c>
      <c r="F115" s="10">
        <f>E115-D115</f>
        <v>0</v>
      </c>
      <c r="G115" s="2">
        <f t="shared" si="1"/>
        <v>0</v>
      </c>
    </row>
    <row r="116" spans="1:7">
      <c r="A116" s="9">
        <v>392</v>
      </c>
      <c r="B116" t="s">
        <v>95</v>
      </c>
      <c r="C116">
        <v>107</v>
      </c>
      <c r="D116">
        <v>99</v>
      </c>
      <c r="E116">
        <v>99</v>
      </c>
      <c r="F116" s="10">
        <f>E116-D116</f>
        <v>0</v>
      </c>
      <c r="G116" s="2">
        <f t="shared" si="1"/>
        <v>0</v>
      </c>
    </row>
    <row r="117" spans="1:7">
      <c r="A117" s="9">
        <v>483</v>
      </c>
      <c r="B117" t="s">
        <v>140</v>
      </c>
      <c r="C117">
        <v>100</v>
      </c>
      <c r="D117">
        <v>99</v>
      </c>
      <c r="E117" s="5">
        <v>99</v>
      </c>
      <c r="F117" s="10">
        <f>E117-D117</f>
        <v>0</v>
      </c>
      <c r="G117" s="2">
        <f t="shared" si="1"/>
        <v>0</v>
      </c>
    </row>
    <row r="118" spans="1:7">
      <c r="A118" s="9">
        <v>92</v>
      </c>
      <c r="B118" t="s">
        <v>20</v>
      </c>
      <c r="C118">
        <v>48</v>
      </c>
      <c r="D118">
        <v>55</v>
      </c>
      <c r="E118">
        <v>54</v>
      </c>
      <c r="F118" s="10">
        <f>E118-D118</f>
        <v>-1</v>
      </c>
      <c r="G118" s="2">
        <f t="shared" si="1"/>
        <v>-1.8181818181818181E-2</v>
      </c>
    </row>
    <row r="119" spans="1:7">
      <c r="A119" s="9">
        <v>302</v>
      </c>
      <c r="B119" t="s">
        <v>72</v>
      </c>
      <c r="C119">
        <v>149</v>
      </c>
      <c r="D119">
        <v>149</v>
      </c>
      <c r="E119">
        <v>147</v>
      </c>
      <c r="F119" s="10">
        <f>E119-D119</f>
        <v>-2</v>
      </c>
      <c r="G119" s="2">
        <f t="shared" si="1"/>
        <v>-1.3422818791946308E-2</v>
      </c>
    </row>
    <row r="120" spans="1:7">
      <c r="A120" s="8">
        <v>364</v>
      </c>
      <c r="B120" t="s">
        <v>166</v>
      </c>
      <c r="C120">
        <v>11</v>
      </c>
      <c r="D120">
        <v>17</v>
      </c>
      <c r="E120">
        <v>15</v>
      </c>
      <c r="F120" s="10">
        <f>E120-D120</f>
        <v>-2</v>
      </c>
      <c r="G120" s="2">
        <f t="shared" si="1"/>
        <v>-0.11764705882352941</v>
      </c>
    </row>
    <row r="121" spans="1:7">
      <c r="A121" s="9">
        <v>466</v>
      </c>
      <c r="B121" t="s">
        <v>125</v>
      </c>
      <c r="C121">
        <v>284</v>
      </c>
      <c r="D121">
        <v>352</v>
      </c>
      <c r="E121">
        <v>350</v>
      </c>
      <c r="F121" s="10">
        <f>E121-D121</f>
        <v>-2</v>
      </c>
      <c r="G121" s="2">
        <f t="shared" si="1"/>
        <v>-5.681818181818182E-3</v>
      </c>
    </row>
    <row r="122" spans="1:7">
      <c r="A122" s="9">
        <v>751</v>
      </c>
      <c r="B122" t="s">
        <v>154</v>
      </c>
      <c r="C122">
        <v>201</v>
      </c>
      <c r="D122">
        <v>409</v>
      </c>
      <c r="E122">
        <v>407</v>
      </c>
      <c r="F122" s="10">
        <f>E122-D122</f>
        <v>-2</v>
      </c>
      <c r="G122" s="2">
        <f t="shared" si="1"/>
        <v>-4.8899755501222494E-3</v>
      </c>
    </row>
    <row r="123" spans="1:7">
      <c r="A123" s="9">
        <v>472</v>
      </c>
      <c r="B123" t="s">
        <v>129</v>
      </c>
      <c r="C123">
        <v>166</v>
      </c>
      <c r="D123">
        <v>176</v>
      </c>
      <c r="E123">
        <v>173</v>
      </c>
      <c r="F123" s="10">
        <f>E123-D123</f>
        <v>-3</v>
      </c>
      <c r="G123" s="2">
        <f t="shared" si="1"/>
        <v>-1.7045454545454544E-2</v>
      </c>
    </row>
    <row r="124" spans="1:7">
      <c r="A124" s="9">
        <v>55</v>
      </c>
      <c r="B124" t="s">
        <v>9</v>
      </c>
      <c r="C124">
        <v>4010</v>
      </c>
      <c r="D124">
        <v>3922</v>
      </c>
      <c r="E124">
        <v>3918</v>
      </c>
      <c r="F124" s="10">
        <f>E124-D124</f>
        <v>-4</v>
      </c>
      <c r="G124" s="2">
        <f t="shared" si="1"/>
        <v>-1.0198878123406426E-3</v>
      </c>
    </row>
    <row r="125" spans="1:7">
      <c r="A125" s="9">
        <v>481</v>
      </c>
      <c r="B125" t="s">
        <v>138</v>
      </c>
      <c r="C125">
        <v>492</v>
      </c>
      <c r="D125">
        <v>521</v>
      </c>
      <c r="E125">
        <v>517</v>
      </c>
      <c r="F125" s="10">
        <f>E125-D125</f>
        <v>-4</v>
      </c>
      <c r="G125" s="2">
        <f t="shared" si="1"/>
        <v>-7.677543186180422E-3</v>
      </c>
    </row>
    <row r="126" spans="1:7">
      <c r="A126" s="9">
        <v>458</v>
      </c>
      <c r="B126" t="s">
        <v>118</v>
      </c>
      <c r="C126">
        <v>421</v>
      </c>
      <c r="D126">
        <v>416</v>
      </c>
      <c r="E126">
        <v>411</v>
      </c>
      <c r="F126" s="10">
        <f>E126-D126</f>
        <v>-5</v>
      </c>
      <c r="G126" s="2">
        <f t="shared" si="1"/>
        <v>-1.201923076923077E-2</v>
      </c>
    </row>
    <row r="127" spans="1:7">
      <c r="A127" s="9">
        <v>232</v>
      </c>
      <c r="B127" t="s">
        <v>49</v>
      </c>
      <c r="C127">
        <v>1165</v>
      </c>
      <c r="D127">
        <v>1157</v>
      </c>
      <c r="E127">
        <v>1151</v>
      </c>
      <c r="F127" s="10">
        <f>E127-D127</f>
        <v>-6</v>
      </c>
      <c r="G127" s="2">
        <f t="shared" si="1"/>
        <v>-5.1858254105445114E-3</v>
      </c>
    </row>
    <row r="128" spans="1:7">
      <c r="A128" s="9">
        <v>71</v>
      </c>
      <c r="B128" t="s">
        <v>14</v>
      </c>
      <c r="C128">
        <v>223</v>
      </c>
      <c r="D128">
        <v>243</v>
      </c>
      <c r="E128">
        <v>236</v>
      </c>
      <c r="F128" s="10">
        <f>E128-D128</f>
        <v>-7</v>
      </c>
      <c r="G128" s="2">
        <f t="shared" si="1"/>
        <v>-2.8806584362139918E-2</v>
      </c>
    </row>
    <row r="129" spans="1:7">
      <c r="A129" s="9">
        <v>242</v>
      </c>
      <c r="B129" t="s">
        <v>52</v>
      </c>
      <c r="C129">
        <v>388</v>
      </c>
      <c r="D129">
        <v>406</v>
      </c>
      <c r="E129">
        <v>398</v>
      </c>
      <c r="F129" s="10">
        <f>E129-D129</f>
        <v>-8</v>
      </c>
      <c r="G129" s="2">
        <f t="shared" si="1"/>
        <v>-1.9704433497536946E-2</v>
      </c>
    </row>
    <row r="130" spans="1:7">
      <c r="A130" s="9">
        <v>433</v>
      </c>
      <c r="B130" t="s">
        <v>111</v>
      </c>
      <c r="C130">
        <v>131</v>
      </c>
      <c r="D130">
        <v>125</v>
      </c>
      <c r="E130">
        <v>117</v>
      </c>
      <c r="F130" s="10">
        <f>E130-D130</f>
        <v>-8</v>
      </c>
      <c r="G130" s="2">
        <f t="shared" si="1"/>
        <v>-6.4000000000000001E-2</v>
      </c>
    </row>
    <row r="131" spans="1:7">
      <c r="A131" s="9">
        <v>469</v>
      </c>
      <c r="B131" t="s">
        <v>127</v>
      </c>
      <c r="C131">
        <v>232</v>
      </c>
      <c r="D131">
        <v>207</v>
      </c>
      <c r="E131">
        <v>199</v>
      </c>
      <c r="F131" s="10">
        <f>E131-D131</f>
        <v>-8</v>
      </c>
      <c r="G131" s="2">
        <f t="shared" ref="G131:G168" si="2">F131/D131</f>
        <v>-3.864734299516908E-2</v>
      </c>
    </row>
    <row r="132" spans="1:7">
      <c r="A132" s="9">
        <v>479</v>
      </c>
      <c r="B132" t="s">
        <v>136</v>
      </c>
      <c r="C132">
        <v>182</v>
      </c>
      <c r="D132">
        <v>172</v>
      </c>
      <c r="E132">
        <v>164</v>
      </c>
      <c r="F132" s="10">
        <f>E132-D132</f>
        <v>-8</v>
      </c>
      <c r="G132" s="2">
        <f t="shared" si="2"/>
        <v>-4.6511627906976744E-2</v>
      </c>
    </row>
    <row r="133" spans="1:7">
      <c r="A133" s="9">
        <v>58</v>
      </c>
      <c r="B133" t="s">
        <v>10</v>
      </c>
      <c r="C133">
        <v>735</v>
      </c>
      <c r="D133">
        <v>738</v>
      </c>
      <c r="E133">
        <v>729</v>
      </c>
      <c r="F133" s="10">
        <f>E133-D133</f>
        <v>-9</v>
      </c>
      <c r="G133" s="2">
        <f t="shared" si="2"/>
        <v>-1.2195121951219513E-2</v>
      </c>
    </row>
    <row r="134" spans="1:7">
      <c r="A134" s="9">
        <v>192</v>
      </c>
      <c r="B134" t="s">
        <v>42</v>
      </c>
      <c r="C134">
        <v>435</v>
      </c>
      <c r="D134">
        <v>430</v>
      </c>
      <c r="E134">
        <v>421</v>
      </c>
      <c r="F134" s="10">
        <f>E134-D134</f>
        <v>-9</v>
      </c>
      <c r="G134" s="2">
        <f t="shared" si="2"/>
        <v>-2.0930232558139535E-2</v>
      </c>
    </row>
    <row r="135" spans="1:7">
      <c r="A135" s="9">
        <v>282</v>
      </c>
      <c r="B135" t="s">
        <v>65</v>
      </c>
      <c r="C135">
        <v>295</v>
      </c>
      <c r="D135">
        <v>315</v>
      </c>
      <c r="E135">
        <v>306</v>
      </c>
      <c r="F135" s="10">
        <f>E135-D135</f>
        <v>-9</v>
      </c>
      <c r="G135" s="2">
        <f t="shared" si="2"/>
        <v>-2.8571428571428571E-2</v>
      </c>
    </row>
    <row r="136" spans="1:7">
      <c r="A136" s="9">
        <v>461</v>
      </c>
      <c r="B136" t="s">
        <v>120</v>
      </c>
      <c r="C136">
        <v>416</v>
      </c>
      <c r="D136">
        <v>413</v>
      </c>
      <c r="E136">
        <v>404</v>
      </c>
      <c r="F136" s="10">
        <f>E136-D136</f>
        <v>-9</v>
      </c>
      <c r="G136" s="2">
        <f t="shared" si="2"/>
        <v>-2.1791767554479417E-2</v>
      </c>
    </row>
    <row r="137" spans="1:7">
      <c r="A137" s="9">
        <v>233</v>
      </c>
      <c r="B137" t="s">
        <v>50</v>
      </c>
      <c r="C137">
        <v>342</v>
      </c>
      <c r="D137">
        <v>344</v>
      </c>
      <c r="E137">
        <v>334</v>
      </c>
      <c r="F137" s="10">
        <f>E137-D137</f>
        <v>-10</v>
      </c>
      <c r="G137" s="2">
        <f t="shared" si="2"/>
        <v>-2.9069767441860465E-2</v>
      </c>
    </row>
    <row r="138" spans="1:7">
      <c r="A138" s="9">
        <v>451</v>
      </c>
      <c r="B138" t="s">
        <v>112</v>
      </c>
      <c r="C138">
        <v>410</v>
      </c>
      <c r="D138">
        <v>410</v>
      </c>
      <c r="E138">
        <v>400</v>
      </c>
      <c r="F138" s="10">
        <f>E138-D138</f>
        <v>-10</v>
      </c>
      <c r="G138" s="2">
        <f t="shared" si="2"/>
        <v>-2.4390243902439025E-2</v>
      </c>
    </row>
    <row r="139" spans="1:7">
      <c r="A139" s="9">
        <v>44</v>
      </c>
      <c r="B139" t="s">
        <v>7</v>
      </c>
      <c r="C139">
        <v>378</v>
      </c>
      <c r="D139">
        <v>350</v>
      </c>
      <c r="E139">
        <v>339</v>
      </c>
      <c r="F139" s="10">
        <f>E139-D139</f>
        <v>-11</v>
      </c>
      <c r="G139" s="2">
        <f t="shared" si="2"/>
        <v>-3.1428571428571431E-2</v>
      </c>
    </row>
    <row r="140" spans="1:7">
      <c r="A140" s="9">
        <v>305</v>
      </c>
      <c r="B140" t="s">
        <v>74</v>
      </c>
      <c r="C140">
        <v>184</v>
      </c>
      <c r="D140">
        <v>170</v>
      </c>
      <c r="E140">
        <v>159</v>
      </c>
      <c r="F140" s="10">
        <f>E140-D140</f>
        <v>-11</v>
      </c>
      <c r="G140" s="2">
        <f t="shared" si="2"/>
        <v>-6.4705882352941183E-2</v>
      </c>
    </row>
    <row r="141" spans="1:7">
      <c r="A141" s="9">
        <v>559</v>
      </c>
      <c r="B141" t="s">
        <v>152</v>
      </c>
      <c r="C141">
        <v>398</v>
      </c>
      <c r="D141">
        <v>397</v>
      </c>
      <c r="E141">
        <v>386</v>
      </c>
      <c r="F141" s="10">
        <f>E141-D141</f>
        <v>-11</v>
      </c>
      <c r="G141" s="2">
        <f t="shared" si="2"/>
        <v>-2.7707808564231738E-2</v>
      </c>
    </row>
    <row r="142" spans="1:7">
      <c r="A142" s="9">
        <v>492</v>
      </c>
      <c r="B142" t="s">
        <v>148</v>
      </c>
      <c r="C142">
        <v>359</v>
      </c>
      <c r="D142">
        <v>388</v>
      </c>
      <c r="E142">
        <v>376</v>
      </c>
      <c r="F142" s="10">
        <f>E142-D142</f>
        <v>-12</v>
      </c>
      <c r="G142" s="2">
        <f t="shared" si="2"/>
        <v>-3.0927835051546393E-2</v>
      </c>
    </row>
    <row r="143" spans="1:7">
      <c r="A143" s="9">
        <v>253</v>
      </c>
      <c r="B143" t="s">
        <v>57</v>
      </c>
      <c r="C143">
        <v>607</v>
      </c>
      <c r="D143">
        <v>622</v>
      </c>
      <c r="E143">
        <v>609</v>
      </c>
      <c r="F143" s="10">
        <f>E143-D143</f>
        <v>-13</v>
      </c>
      <c r="G143" s="2">
        <f t="shared" si="2"/>
        <v>-2.0900321543408359E-2</v>
      </c>
    </row>
    <row r="144" spans="1:7">
      <c r="A144" s="9">
        <v>370</v>
      </c>
      <c r="B144" t="s">
        <v>87</v>
      </c>
      <c r="C144">
        <v>1204</v>
      </c>
      <c r="D144">
        <v>1192</v>
      </c>
      <c r="E144">
        <v>1179</v>
      </c>
      <c r="F144" s="10">
        <f>E144-D144</f>
        <v>-13</v>
      </c>
      <c r="G144" s="2">
        <f t="shared" si="2"/>
        <v>-1.0906040268456376E-2</v>
      </c>
    </row>
    <row r="145" spans="1:7">
      <c r="A145" s="9">
        <v>149</v>
      </c>
      <c r="B145" t="s">
        <v>34</v>
      </c>
      <c r="C145">
        <v>197</v>
      </c>
      <c r="D145">
        <v>187</v>
      </c>
      <c r="E145">
        <v>173</v>
      </c>
      <c r="F145" s="10">
        <f>E145-D145</f>
        <v>-14</v>
      </c>
      <c r="G145" s="2">
        <f t="shared" si="2"/>
        <v>-7.4866310160427801E-2</v>
      </c>
    </row>
    <row r="146" spans="1:7">
      <c r="A146" s="9">
        <v>371</v>
      </c>
      <c r="B146" t="s">
        <v>88</v>
      </c>
      <c r="C146">
        <v>1542</v>
      </c>
      <c r="D146">
        <v>1554</v>
      </c>
      <c r="E146">
        <v>1540</v>
      </c>
      <c r="F146" s="10">
        <f>E146-D146</f>
        <v>-14</v>
      </c>
      <c r="G146" s="2">
        <f t="shared" si="2"/>
        <v>-9.0090090090090089E-3</v>
      </c>
    </row>
    <row r="147" spans="1:7">
      <c r="A147" s="9">
        <v>121</v>
      </c>
      <c r="B147" t="s">
        <v>24</v>
      </c>
      <c r="C147">
        <v>149</v>
      </c>
      <c r="D147">
        <v>140</v>
      </c>
      <c r="E147">
        <v>125</v>
      </c>
      <c r="F147" s="10">
        <f>E147-D147</f>
        <v>-15</v>
      </c>
      <c r="G147" s="2">
        <f t="shared" si="2"/>
        <v>-0.10714285714285714</v>
      </c>
    </row>
    <row r="148" spans="1:7">
      <c r="A148" s="9">
        <v>201</v>
      </c>
      <c r="B148" t="s">
        <v>44</v>
      </c>
      <c r="C148">
        <v>2424</v>
      </c>
      <c r="D148">
        <v>2522</v>
      </c>
      <c r="E148">
        <v>2506</v>
      </c>
      <c r="F148" s="10">
        <f>E148-D148</f>
        <v>-16</v>
      </c>
      <c r="G148" s="2">
        <f t="shared" si="2"/>
        <v>-6.3441712926249009E-3</v>
      </c>
    </row>
    <row r="149" spans="1:7">
      <c r="A149" s="9">
        <v>555</v>
      </c>
      <c r="B149" t="s">
        <v>151</v>
      </c>
      <c r="C149">
        <v>117</v>
      </c>
      <c r="D149">
        <v>127</v>
      </c>
      <c r="E149">
        <v>111</v>
      </c>
      <c r="F149" s="10">
        <f>E149-D149</f>
        <v>-16</v>
      </c>
      <c r="G149" s="2">
        <f t="shared" si="2"/>
        <v>-0.12598425196850394</v>
      </c>
    </row>
    <row r="150" spans="1:7">
      <c r="A150" s="9">
        <v>465</v>
      </c>
      <c r="B150" t="s">
        <v>124</v>
      </c>
      <c r="C150">
        <v>265</v>
      </c>
      <c r="D150">
        <v>261</v>
      </c>
      <c r="E150">
        <v>244</v>
      </c>
      <c r="F150" s="10">
        <f>E150-D150</f>
        <v>-17</v>
      </c>
      <c r="G150" s="2">
        <f t="shared" si="2"/>
        <v>-6.5134099616858232E-2</v>
      </c>
    </row>
    <row r="151" spans="1:7">
      <c r="A151" s="9">
        <v>283</v>
      </c>
      <c r="B151" t="s">
        <v>66</v>
      </c>
      <c r="C151">
        <v>237</v>
      </c>
      <c r="D151">
        <v>250</v>
      </c>
      <c r="E151">
        <v>232</v>
      </c>
      <c r="F151" s="10">
        <f>E151-D151</f>
        <v>-18</v>
      </c>
      <c r="G151" s="2">
        <f t="shared" si="2"/>
        <v>-7.1999999999999995E-2</v>
      </c>
    </row>
    <row r="152" spans="1:7">
      <c r="A152" s="9">
        <v>401</v>
      </c>
      <c r="B152" t="s">
        <v>98</v>
      </c>
      <c r="C152">
        <v>1707</v>
      </c>
      <c r="D152">
        <v>1780</v>
      </c>
      <c r="E152">
        <v>1762</v>
      </c>
      <c r="F152" s="10">
        <f>E152-D152</f>
        <v>-18</v>
      </c>
      <c r="G152" s="2">
        <f t="shared" si="2"/>
        <v>-1.0112359550561797E-2</v>
      </c>
    </row>
    <row r="153" spans="1:7">
      <c r="A153" s="9">
        <v>181</v>
      </c>
      <c r="B153" t="s">
        <v>39</v>
      </c>
      <c r="C153">
        <v>402</v>
      </c>
      <c r="D153">
        <v>379</v>
      </c>
      <c r="E153">
        <v>360</v>
      </c>
      <c r="F153" s="10">
        <f>E153-D153</f>
        <v>-19</v>
      </c>
      <c r="G153" s="2">
        <f t="shared" si="2"/>
        <v>-5.0131926121372031E-2</v>
      </c>
    </row>
    <row r="154" spans="1:7">
      <c r="A154" s="9">
        <v>365</v>
      </c>
      <c r="B154" t="s">
        <v>86</v>
      </c>
      <c r="C154">
        <v>311</v>
      </c>
      <c r="D154">
        <v>336</v>
      </c>
      <c r="E154">
        <v>317</v>
      </c>
      <c r="F154" s="10">
        <f>E154-D154</f>
        <v>-19</v>
      </c>
      <c r="G154" s="2">
        <f t="shared" si="2"/>
        <v>-5.6547619047619048E-2</v>
      </c>
    </row>
    <row r="155" spans="1:7">
      <c r="A155" s="9">
        <v>262</v>
      </c>
      <c r="B155" t="s">
        <v>59</v>
      </c>
      <c r="C155">
        <v>597</v>
      </c>
      <c r="D155">
        <v>609</v>
      </c>
      <c r="E155">
        <v>587</v>
      </c>
      <c r="F155" s="10">
        <f>E155-D155</f>
        <v>-22</v>
      </c>
      <c r="G155" s="2">
        <f t="shared" si="2"/>
        <v>-3.6124794745484398E-2</v>
      </c>
    </row>
    <row r="156" spans="1:7">
      <c r="A156" s="9">
        <v>314</v>
      </c>
      <c r="B156" t="s">
        <v>76</v>
      </c>
      <c r="C156">
        <v>223</v>
      </c>
      <c r="D156">
        <v>245</v>
      </c>
      <c r="E156">
        <v>223</v>
      </c>
      <c r="F156" s="10">
        <f>E156-D156</f>
        <v>-22</v>
      </c>
      <c r="G156" s="2">
        <f t="shared" si="2"/>
        <v>-8.9795918367346933E-2</v>
      </c>
    </row>
    <row r="157" spans="1:7">
      <c r="A157" s="9">
        <v>790</v>
      </c>
      <c r="B157" t="s">
        <v>157</v>
      </c>
      <c r="C157">
        <v>209</v>
      </c>
      <c r="D157">
        <v>407</v>
      </c>
      <c r="E157">
        <v>385</v>
      </c>
      <c r="F157" s="10">
        <f>E157-D157</f>
        <v>-22</v>
      </c>
      <c r="G157" s="2">
        <f t="shared" si="2"/>
        <v>-5.4054054054054057E-2</v>
      </c>
    </row>
    <row r="158" spans="1:7">
      <c r="A158" s="9">
        <v>161</v>
      </c>
      <c r="B158" t="s">
        <v>37</v>
      </c>
      <c r="C158">
        <v>143</v>
      </c>
      <c r="D158">
        <v>152</v>
      </c>
      <c r="E158">
        <v>129</v>
      </c>
      <c r="F158" s="10">
        <f>E158-D158</f>
        <v>-23</v>
      </c>
      <c r="G158" s="2">
        <f t="shared" si="2"/>
        <v>-0.15131578947368421</v>
      </c>
    </row>
    <row r="159" spans="1:7">
      <c r="A159" s="9">
        <v>72</v>
      </c>
      <c r="B159" t="s">
        <v>15</v>
      </c>
      <c r="C159">
        <v>365</v>
      </c>
      <c r="D159">
        <v>340</v>
      </c>
      <c r="E159">
        <v>312</v>
      </c>
      <c r="F159" s="10">
        <f>E159-D159</f>
        <v>-28</v>
      </c>
      <c r="G159" s="2">
        <f t="shared" si="2"/>
        <v>-8.2352941176470587E-2</v>
      </c>
    </row>
    <row r="160" spans="1:7">
      <c r="A160" s="9">
        <v>274</v>
      </c>
      <c r="B160" t="s">
        <v>63</v>
      </c>
      <c r="C160">
        <v>165</v>
      </c>
      <c r="D160">
        <v>178</v>
      </c>
      <c r="E160">
        <v>147</v>
      </c>
      <c r="F160" s="10">
        <f>E160-D160</f>
        <v>-31</v>
      </c>
      <c r="G160" s="2">
        <f t="shared" si="2"/>
        <v>-0.17415730337078653</v>
      </c>
    </row>
    <row r="161" spans="1:7">
      <c r="A161" s="9">
        <v>285</v>
      </c>
      <c r="B161" t="s">
        <v>67</v>
      </c>
      <c r="C161">
        <v>478</v>
      </c>
      <c r="D161">
        <v>464</v>
      </c>
      <c r="E161">
        <v>431</v>
      </c>
      <c r="F161" s="10">
        <f>E161-D161</f>
        <v>-33</v>
      </c>
      <c r="G161" s="2">
        <f t="shared" si="2"/>
        <v>-7.1120689655172417E-2</v>
      </c>
    </row>
    <row r="162" spans="1:7">
      <c r="A162" s="9">
        <v>474</v>
      </c>
      <c r="B162" t="s">
        <v>131</v>
      </c>
      <c r="C162">
        <v>224</v>
      </c>
      <c r="D162">
        <v>202</v>
      </c>
      <c r="E162">
        <v>169</v>
      </c>
      <c r="F162" s="10">
        <f>E162-D162</f>
        <v>-33</v>
      </c>
      <c r="G162" s="2">
        <f t="shared" si="2"/>
        <v>-0.16336633663366337</v>
      </c>
    </row>
    <row r="163" spans="1:7">
      <c r="A163" s="9">
        <v>287</v>
      </c>
      <c r="B163" t="s">
        <v>68</v>
      </c>
      <c r="C163">
        <v>288</v>
      </c>
      <c r="D163">
        <v>295</v>
      </c>
      <c r="E163">
        <v>255</v>
      </c>
      <c r="F163" s="10">
        <f>E163-D163</f>
        <v>-40</v>
      </c>
      <c r="G163" s="2">
        <f t="shared" si="2"/>
        <v>-0.13559322033898305</v>
      </c>
    </row>
    <row r="164" spans="1:7">
      <c r="A164" s="9">
        <v>468</v>
      </c>
      <c r="B164" t="s">
        <v>126</v>
      </c>
      <c r="C164">
        <v>305</v>
      </c>
      <c r="D164">
        <v>265</v>
      </c>
      <c r="E164">
        <v>222</v>
      </c>
      <c r="F164" s="10">
        <f>E164-D164</f>
        <v>-43</v>
      </c>
      <c r="G164" s="2">
        <f t="shared" si="2"/>
        <v>-0.16226415094339622</v>
      </c>
    </row>
    <row r="165" spans="1:7">
      <c r="A165" s="9">
        <v>422</v>
      </c>
      <c r="B165" t="s">
        <v>108</v>
      </c>
      <c r="C165">
        <v>274</v>
      </c>
      <c r="D165">
        <v>276</v>
      </c>
      <c r="E165">
        <v>224</v>
      </c>
      <c r="F165" s="10">
        <f>E165-D165</f>
        <v>-52</v>
      </c>
      <c r="G165" s="2">
        <f t="shared" si="2"/>
        <v>-0.18840579710144928</v>
      </c>
    </row>
    <row r="166" spans="1:7">
      <c r="A166" s="9">
        <v>91</v>
      </c>
      <c r="B166" t="s">
        <v>19</v>
      </c>
      <c r="C166">
        <v>10398</v>
      </c>
      <c r="D166">
        <v>10369</v>
      </c>
      <c r="E166">
        <v>10282</v>
      </c>
      <c r="F166" s="10">
        <f>E166-D166</f>
        <v>-87</v>
      </c>
      <c r="G166" s="2">
        <f t="shared" si="2"/>
        <v>-8.3903944449802287E-3</v>
      </c>
    </row>
    <row r="167" spans="1:7">
      <c r="A167" s="8">
        <v>452</v>
      </c>
      <c r="B167" t="s">
        <v>113</v>
      </c>
      <c r="C167">
        <v>2452</v>
      </c>
      <c r="D167">
        <v>2182</v>
      </c>
      <c r="E167">
        <v>1992</v>
      </c>
      <c r="F167" s="10">
        <f>E167-D167</f>
        <v>-190</v>
      </c>
      <c r="G167" s="2">
        <f t="shared" si="2"/>
        <v>-8.707607699358387E-2</v>
      </c>
    </row>
    <row r="168" spans="1:7" s="1" customFormat="1">
      <c r="A168" s="9">
        <v>131</v>
      </c>
      <c r="B168" t="s">
        <v>25</v>
      </c>
      <c r="C168">
        <v>14892</v>
      </c>
      <c r="D168">
        <v>14870</v>
      </c>
      <c r="E168">
        <v>14396</v>
      </c>
      <c r="F168" s="10">
        <f>E168-D168</f>
        <v>-474</v>
      </c>
      <c r="G168" s="2">
        <f t="shared" si="2"/>
        <v>-3.1876260928043042E-2</v>
      </c>
    </row>
    <row r="169" spans="1:7">
      <c r="B169" t="s">
        <v>174</v>
      </c>
      <c r="C169">
        <f>SUM(C2:C168)</f>
        <v>291072</v>
      </c>
      <c r="D169">
        <f>SUM(D2:D168)</f>
        <v>295484</v>
      </c>
      <c r="E169">
        <f>SUM(E2:E168)</f>
        <v>300422</v>
      </c>
      <c r="F169" s="10">
        <f>SUM(F2:F168)</f>
        <v>4938</v>
      </c>
    </row>
  </sheetData>
  <sortState ref="A2:F169">
    <sortCondition descending="1" ref="F1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Schrader</dc:creator>
  <cp:lastModifiedBy>Kevin Richert</cp:lastModifiedBy>
  <dcterms:created xsi:type="dcterms:W3CDTF">2015-11-17T16:12:52Z</dcterms:created>
  <dcterms:modified xsi:type="dcterms:W3CDTF">2016-10-28T20:27:02Z</dcterms:modified>
</cp:coreProperties>
</file>