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902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9" i="2" l="1"/>
  <c r="F57" i="2"/>
  <c r="E59" i="2"/>
  <c r="D59" i="2"/>
  <c r="D57" i="2"/>
  <c r="C59" i="2"/>
  <c r="C57" i="2"/>
  <c r="B59" i="2"/>
  <c r="B57" i="2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<sst xmlns="http://schemas.openxmlformats.org/spreadsheetml/2006/main" count="139" uniqueCount="107">
  <si>
    <t>ELA 3, administration</t>
  </si>
  <si>
    <t>Math 3, administration</t>
  </si>
  <si>
    <t>ELA 4, administration</t>
  </si>
  <si>
    <t>Math 4, administration</t>
  </si>
  <si>
    <t>ELA 5, administration</t>
  </si>
  <si>
    <t>Math 5, administration</t>
  </si>
  <si>
    <t>Math 6, administration</t>
  </si>
  <si>
    <t>ELA 7, administration</t>
  </si>
  <si>
    <t>Math 7, administration</t>
  </si>
  <si>
    <t>ELA 8, administration</t>
  </si>
  <si>
    <t>Math 8, administration</t>
  </si>
  <si>
    <t>ELA 11, administration</t>
  </si>
  <si>
    <t>Math 11, administration</t>
  </si>
  <si>
    <t>ELA 6, administration</t>
  </si>
  <si>
    <t>ELA 3, scoring</t>
  </si>
  <si>
    <t>Math 3, scoring</t>
  </si>
  <si>
    <t>ELA 4, scoring</t>
  </si>
  <si>
    <t>Math 4, scoring</t>
  </si>
  <si>
    <t>ELA 5, scoring</t>
  </si>
  <si>
    <t>Math 5, scoring</t>
  </si>
  <si>
    <t>ELA 6, scoring</t>
  </si>
  <si>
    <t>Math 6, scoring</t>
  </si>
  <si>
    <t>ELA 7, scoring</t>
  </si>
  <si>
    <t>Math 7, scoring</t>
  </si>
  <si>
    <t>ELA 8, scoring</t>
  </si>
  <si>
    <t>Math 8, scoring</t>
  </si>
  <si>
    <t>ELA 11, scoring</t>
  </si>
  <si>
    <t>Math 11, scoring</t>
  </si>
  <si>
    <t>ELA 3, reporting</t>
  </si>
  <si>
    <t>Math 3, reporting</t>
  </si>
  <si>
    <t>ELA 4, reporting</t>
  </si>
  <si>
    <t>Math 4, reporting</t>
  </si>
  <si>
    <t>ELA 5, reporting</t>
  </si>
  <si>
    <t>Math 5, reporting</t>
  </si>
  <si>
    <t>ELA 6, reporting</t>
  </si>
  <si>
    <t>Math 6, reporting</t>
  </si>
  <si>
    <t>ELA 7, reporting</t>
  </si>
  <si>
    <t>Math 7, reporting</t>
  </si>
  <si>
    <t>ELA 8, reporting</t>
  </si>
  <si>
    <t>Math 8, reporting</t>
  </si>
  <si>
    <t>ELA 11, reporting</t>
  </si>
  <si>
    <t>Math 11, reporting</t>
  </si>
  <si>
    <t>McGraw-Hill</t>
  </si>
  <si>
    <t>Measured Progress</t>
  </si>
  <si>
    <t>TOTAL</t>
  </si>
  <si>
    <t xml:space="preserve"> </t>
  </si>
  <si>
    <t>Data Recognition Corp.</t>
  </si>
  <si>
    <t>Educational Testing Service</t>
  </si>
  <si>
    <t>American Institutes for Research</t>
  </si>
  <si>
    <t>SUBTOTAL</t>
  </si>
  <si>
    <t>ELA 9, EOC, administration</t>
  </si>
  <si>
    <t>Math 9, EOC, administration</t>
  </si>
  <si>
    <t>ELA 10, EOC, administration</t>
  </si>
  <si>
    <t>Math 10, EOC, administration</t>
  </si>
  <si>
    <t>ELA 9, EOC, scoring</t>
  </si>
  <si>
    <t>Math 9, EOC, scoring</t>
  </si>
  <si>
    <t>ELA 10, EOC, scoring</t>
  </si>
  <si>
    <t>Math 10, EOC, scoring</t>
  </si>
  <si>
    <t>ELA 9, EOC, reporting</t>
  </si>
  <si>
    <t>Math 9, EOC, reporting</t>
  </si>
  <si>
    <t>ELA 10, EOC, reporting</t>
  </si>
  <si>
    <t>Math 10, EOC, reporting</t>
  </si>
  <si>
    <t>Grade 3, Braille</t>
  </si>
  <si>
    <t>Grade 4, Braille</t>
  </si>
  <si>
    <t>Grade 5, Braille</t>
  </si>
  <si>
    <t>Grade 6, Braille</t>
  </si>
  <si>
    <t>Grade 7, Braille</t>
  </si>
  <si>
    <t>Grade 8, Braille</t>
  </si>
  <si>
    <t>Grade 9 , Braille</t>
  </si>
  <si>
    <t>Grade 10, Braille</t>
  </si>
  <si>
    <t>Grade 11, Braille</t>
  </si>
  <si>
    <t>Grade 3, large print</t>
  </si>
  <si>
    <t>Grade 4, large print</t>
  </si>
  <si>
    <t>Grade 5, large print</t>
  </si>
  <si>
    <t>Grade 6, large print</t>
  </si>
  <si>
    <t>Grade 7, large print</t>
  </si>
  <si>
    <t>Grade 8, large print</t>
  </si>
  <si>
    <t>Grade 9, large print</t>
  </si>
  <si>
    <t>Grade 10, large print</t>
  </si>
  <si>
    <t>Grade 11, large print</t>
  </si>
  <si>
    <t>Test administration manual</t>
  </si>
  <si>
    <t>Test coordinators manual</t>
  </si>
  <si>
    <t>Guide to interpreting results</t>
  </si>
  <si>
    <t>K, interim assessments</t>
  </si>
  <si>
    <t>Grade 1, interim assessments</t>
  </si>
  <si>
    <t>Grade 2, interim assessments</t>
  </si>
  <si>
    <t>Grade 3, interim assessments</t>
  </si>
  <si>
    <t>Grade 4, interim assessments</t>
  </si>
  <si>
    <t>Grade 5, interim assessments</t>
  </si>
  <si>
    <t>Grade 6, interim assessments</t>
  </si>
  <si>
    <t>Grade 7, interim assessments</t>
  </si>
  <si>
    <t>Grade 8, interim assessments</t>
  </si>
  <si>
    <t>Grade 9, interim assessments</t>
  </si>
  <si>
    <t>Grade 10, interim assessments</t>
  </si>
  <si>
    <t>Grade 11, interim assessments</t>
  </si>
  <si>
    <t>Grade 12, interim assessments</t>
  </si>
  <si>
    <t>Technical reporting</t>
  </si>
  <si>
    <t>Data forensics analysis</t>
  </si>
  <si>
    <t>Inventory of student responses</t>
  </si>
  <si>
    <t>Digital library</t>
  </si>
  <si>
    <t>Advisory/committee meetings</t>
  </si>
  <si>
    <t>Achievement level setting</t>
  </si>
  <si>
    <t>IHE reporting</t>
  </si>
  <si>
    <t>Test construction</t>
  </si>
  <si>
    <t>Provision of printed test forms</t>
  </si>
  <si>
    <t>REDACTED</t>
  </si>
  <si>
    <t>SUBTOTAL FROM SHEET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</si>
</sst>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" fontId="0" fillId="0" borderId="0" xfId="0" applyNumberFormat="1"/>
    <xf numFmtId="3" fontId="0" fillId="0" borderId="0" xfId="0" applyNumberFormat="1"/>
    <xf numFmtId="2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A33" sqref="A33"/>
    </sheetView>
  </sheetViews>
  <sheetFormatPr baseColWidth="10" defaultRowHeight="15" x14ac:dyDescent="0"/>
  <cols>
    <col min="1" max="6" width="30" customWidth="1"/>
  </cols>
  <sheetData>
    <row r="1" spans="1:6">
      <c r="B1" s="7" t="s">
        <v>48</v>
      </c>
      <c r="C1" s="7" t="s">
        <v>46</v>
      </c>
      <c r="D1" s="7" t="s">
        <v>47</v>
      </c>
      <c r="E1" s="7" t="s">
        <v>42</v>
      </c>
      <c r="F1" s="7" t="s">
        <v>43</v>
      </c>
    </row>
    <row r="2" spans="1:6">
      <c r="A2" t="s">
        <v>0</v>
      </c>
      <c r="B2" s="1">
        <v>244127.52</v>
      </c>
      <c r="C2" s="2">
        <v>188014</v>
      </c>
      <c r="D2" s="1">
        <v>149785.20000000001</v>
      </c>
      <c r="E2" s="2">
        <v>359932</v>
      </c>
      <c r="F2" s="2">
        <v>138347</v>
      </c>
    </row>
    <row r="3" spans="1:6">
      <c r="A3" t="s">
        <v>1</v>
      </c>
      <c r="B3" s="1">
        <v>244870.08</v>
      </c>
      <c r="C3" s="2">
        <v>188586</v>
      </c>
      <c r="D3" s="1">
        <v>150240.79999999999</v>
      </c>
      <c r="E3" s="2">
        <v>361026</v>
      </c>
      <c r="F3" s="2">
        <v>137443</v>
      </c>
    </row>
    <row r="4" spans="1:6">
      <c r="A4" t="s">
        <v>2</v>
      </c>
      <c r="B4" s="1">
        <v>240567.6</v>
      </c>
      <c r="C4" s="2">
        <v>185272</v>
      </c>
      <c r="D4" s="1">
        <v>147601</v>
      </c>
      <c r="E4" s="2">
        <v>354683</v>
      </c>
      <c r="F4" s="2">
        <v>136186</v>
      </c>
    </row>
    <row r="5" spans="1:6">
      <c r="A5" t="s">
        <v>3</v>
      </c>
      <c r="B5" s="1">
        <v>241004.4</v>
      </c>
      <c r="C5" s="2">
        <v>185609</v>
      </c>
      <c r="D5" s="1">
        <v>147869</v>
      </c>
      <c r="E5" s="2">
        <v>355327</v>
      </c>
      <c r="F5" s="2">
        <v>134513</v>
      </c>
    </row>
    <row r="6" spans="1:6">
      <c r="A6" t="s">
        <v>4</v>
      </c>
      <c r="B6" s="1">
        <v>241244.64</v>
      </c>
      <c r="C6" s="2">
        <v>185794</v>
      </c>
      <c r="D6" s="1">
        <v>148016.4</v>
      </c>
      <c r="E6" s="2">
        <v>355681</v>
      </c>
      <c r="F6" s="2">
        <v>136632</v>
      </c>
    </row>
    <row r="7" spans="1:6">
      <c r="A7" t="s">
        <v>5</v>
      </c>
      <c r="B7" s="1">
        <v>241517.64</v>
      </c>
      <c r="C7" s="2">
        <v>186004</v>
      </c>
      <c r="D7" s="1">
        <v>148183.9</v>
      </c>
      <c r="E7" s="2">
        <v>356084</v>
      </c>
      <c r="F7" s="2">
        <v>135696</v>
      </c>
    </row>
    <row r="8" spans="1:6">
      <c r="A8" t="s">
        <v>13</v>
      </c>
      <c r="B8" s="1">
        <v>241888.92</v>
      </c>
      <c r="C8" s="2">
        <v>186290</v>
      </c>
      <c r="D8" s="1">
        <v>148411.70000000001</v>
      </c>
      <c r="E8" s="2">
        <v>356631</v>
      </c>
      <c r="F8" s="2">
        <v>161007</v>
      </c>
    </row>
    <row r="9" spans="1:6">
      <c r="A9" t="s">
        <v>6</v>
      </c>
      <c r="B9" s="1">
        <v>214921.68</v>
      </c>
      <c r="C9" s="2">
        <v>186315</v>
      </c>
      <c r="D9" s="1">
        <v>148431.79999999999</v>
      </c>
      <c r="E9" s="2">
        <v>356679</v>
      </c>
      <c r="F9" s="2">
        <v>140421</v>
      </c>
    </row>
    <row r="10" spans="1:6">
      <c r="A10" t="s">
        <v>7</v>
      </c>
      <c r="B10" s="1">
        <v>239890.56</v>
      </c>
      <c r="C10" s="2">
        <v>184751</v>
      </c>
      <c r="D10" s="1">
        <v>147185.60000000001</v>
      </c>
      <c r="E10" s="2">
        <v>353685</v>
      </c>
      <c r="F10" s="2">
        <v>136138</v>
      </c>
    </row>
    <row r="11" spans="1:6">
      <c r="A11" t="s">
        <v>8</v>
      </c>
      <c r="B11" s="1">
        <v>239977.92</v>
      </c>
      <c r="C11" s="2">
        <v>184818</v>
      </c>
      <c r="D11" s="1">
        <v>147239.20000000001</v>
      </c>
      <c r="E11" s="2">
        <v>353814</v>
      </c>
      <c r="F11" s="2">
        <v>136044</v>
      </c>
    </row>
    <row r="12" spans="1:6">
      <c r="A12" t="s">
        <v>9</v>
      </c>
      <c r="B12" s="1">
        <v>238088.76</v>
      </c>
      <c r="C12" s="2">
        <v>183363</v>
      </c>
      <c r="D12" s="1">
        <v>146080.1</v>
      </c>
      <c r="E12" s="2">
        <v>351028</v>
      </c>
      <c r="F12" s="2">
        <v>134125</v>
      </c>
    </row>
    <row r="13" spans="1:6">
      <c r="A13" t="s">
        <v>10</v>
      </c>
      <c r="B13" s="1">
        <v>238088.76</v>
      </c>
      <c r="C13" s="2">
        <v>183363</v>
      </c>
      <c r="D13" s="1">
        <v>146080.1</v>
      </c>
      <c r="E13" s="2">
        <v>351028</v>
      </c>
      <c r="F13" s="2">
        <v>135950</v>
      </c>
    </row>
    <row r="14" spans="1:6">
      <c r="A14" t="s">
        <v>11</v>
      </c>
      <c r="B14" s="1">
        <v>219852.36</v>
      </c>
      <c r="C14" s="2">
        <v>169319</v>
      </c>
      <c r="D14" s="1">
        <v>302391.09999999998</v>
      </c>
      <c r="E14" s="2">
        <v>324141</v>
      </c>
      <c r="F14" s="2">
        <v>188748</v>
      </c>
    </row>
    <row r="15" spans="1:6">
      <c r="A15" t="s">
        <v>12</v>
      </c>
      <c r="B15" s="1">
        <v>219546.6</v>
      </c>
      <c r="C15" s="2">
        <v>169083</v>
      </c>
      <c r="D15" s="1">
        <v>302203.5</v>
      </c>
      <c r="E15" s="2">
        <v>323691</v>
      </c>
      <c r="F15" s="2">
        <v>226753</v>
      </c>
    </row>
    <row r="16" spans="1:6">
      <c r="A16" t="s">
        <v>14</v>
      </c>
      <c r="B16" s="1">
        <v>431915.77</v>
      </c>
      <c r="C16" s="2">
        <v>290852</v>
      </c>
      <c r="D16" s="1">
        <v>503010</v>
      </c>
      <c r="E16" s="2">
        <v>251952</v>
      </c>
      <c r="F16" s="2">
        <v>241776</v>
      </c>
    </row>
    <row r="17" spans="1:6">
      <c r="A17" t="s">
        <v>15</v>
      </c>
      <c r="B17" s="1">
        <v>170439.49</v>
      </c>
      <c r="C17" s="2">
        <v>152035</v>
      </c>
      <c r="D17" s="1">
        <v>281196.96000000002</v>
      </c>
      <c r="E17" s="2">
        <v>209216</v>
      </c>
      <c r="F17" s="2">
        <v>244789</v>
      </c>
    </row>
    <row r="18" spans="1:6">
      <c r="A18" t="s">
        <v>16</v>
      </c>
      <c r="B18" s="1">
        <v>426048.84</v>
      </c>
      <c r="C18" s="2">
        <v>287051</v>
      </c>
      <c r="D18" s="1">
        <v>494353.2</v>
      </c>
      <c r="E18" s="2">
        <v>248278</v>
      </c>
      <c r="F18" s="2">
        <v>251436</v>
      </c>
    </row>
    <row r="19" spans="1:6">
      <c r="A19" t="s">
        <v>17</v>
      </c>
      <c r="B19" s="1">
        <v>167614.64000000001</v>
      </c>
      <c r="C19" s="2">
        <v>164201</v>
      </c>
      <c r="D19" s="1">
        <v>275654.3</v>
      </c>
      <c r="E19" s="2">
        <v>205913</v>
      </c>
      <c r="F19" s="2">
        <v>280957</v>
      </c>
    </row>
    <row r="20" spans="1:6">
      <c r="A20" t="s">
        <v>18</v>
      </c>
      <c r="B20" s="1">
        <v>437106.08</v>
      </c>
      <c r="C20" s="2">
        <v>309509</v>
      </c>
      <c r="D20" s="1">
        <v>495744.48</v>
      </c>
      <c r="E20" s="2">
        <v>248977</v>
      </c>
      <c r="F20" s="2">
        <v>278279</v>
      </c>
    </row>
    <row r="21" spans="1:6">
      <c r="A21" t="s">
        <v>19</v>
      </c>
      <c r="B21" s="1">
        <v>170749.87</v>
      </c>
      <c r="C21" s="2">
        <v>185119</v>
      </c>
      <c r="D21" s="1">
        <v>276241.33</v>
      </c>
      <c r="E21" s="2">
        <v>206352</v>
      </c>
      <c r="F21" s="2">
        <v>291874</v>
      </c>
    </row>
    <row r="22" spans="1:6">
      <c r="A22" t="s">
        <v>20</v>
      </c>
      <c r="B22" s="1">
        <v>437283.39</v>
      </c>
      <c r="C22" s="2">
        <v>311000</v>
      </c>
      <c r="D22" s="1">
        <v>604943.81000000006</v>
      </c>
      <c r="E22" s="2">
        <v>249642</v>
      </c>
      <c r="F22" s="2">
        <v>320963</v>
      </c>
    </row>
    <row r="23" spans="1:6">
      <c r="A23" t="s">
        <v>21</v>
      </c>
      <c r="B23" s="1">
        <v>204146.06</v>
      </c>
      <c r="C23" s="2">
        <v>245909</v>
      </c>
      <c r="D23" s="1">
        <v>306389.82</v>
      </c>
      <c r="E23" s="2">
        <v>206697</v>
      </c>
      <c r="F23" s="2">
        <v>202617</v>
      </c>
    </row>
    <row r="24" spans="1:6">
      <c r="A24" t="s">
        <v>22</v>
      </c>
      <c r="B24" s="1">
        <v>445498.99</v>
      </c>
      <c r="C24" s="2">
        <v>336330</v>
      </c>
      <c r="D24" s="1">
        <v>598628</v>
      </c>
      <c r="E24" s="2">
        <v>247579</v>
      </c>
      <c r="F24" s="2">
        <v>198450</v>
      </c>
    </row>
    <row r="25" spans="1:6">
      <c r="A25" t="s">
        <v>23</v>
      </c>
      <c r="B25" s="1">
        <v>210867.19</v>
      </c>
      <c r="C25" s="2">
        <v>243494</v>
      </c>
      <c r="D25" s="1">
        <v>302609.52</v>
      </c>
      <c r="E25" s="2">
        <v>205036</v>
      </c>
      <c r="F25" s="2">
        <v>248288</v>
      </c>
    </row>
    <row r="26" spans="1:6">
      <c r="A26" t="s">
        <v>24</v>
      </c>
      <c r="B26" s="1">
        <v>443476.93</v>
      </c>
      <c r="C26" s="2">
        <v>334240</v>
      </c>
      <c r="D26" s="1">
        <v>594785.84</v>
      </c>
      <c r="E26" s="2">
        <v>245720</v>
      </c>
      <c r="F26" s="2">
        <v>247993</v>
      </c>
    </row>
    <row r="27" spans="1:6">
      <c r="A27" t="s">
        <v>25</v>
      </c>
      <c r="B27" s="1">
        <v>209049</v>
      </c>
      <c r="C27" s="2">
        <v>285401</v>
      </c>
      <c r="D27" s="1">
        <v>318541.83</v>
      </c>
      <c r="E27" s="2">
        <v>203422</v>
      </c>
      <c r="F27" s="2">
        <v>278528</v>
      </c>
    </row>
    <row r="28" spans="1:6">
      <c r="A28" t="s">
        <v>26</v>
      </c>
      <c r="B28" s="1">
        <v>424924.08</v>
      </c>
      <c r="C28" s="2">
        <v>346690</v>
      </c>
      <c r="D28" s="1">
        <v>1569274.41</v>
      </c>
      <c r="E28" s="2">
        <v>226899</v>
      </c>
      <c r="F28" s="2">
        <v>443623</v>
      </c>
    </row>
    <row r="29" spans="1:6">
      <c r="A29" t="s">
        <v>27</v>
      </c>
      <c r="B29" s="1">
        <v>237003.47</v>
      </c>
      <c r="C29" s="2">
        <v>345605</v>
      </c>
      <c r="D29" s="1">
        <v>995918.4</v>
      </c>
      <c r="E29" s="2">
        <v>187580</v>
      </c>
      <c r="F29" s="2">
        <v>535531</v>
      </c>
    </row>
    <row r="30" spans="1:6">
      <c r="A30" t="s">
        <v>28</v>
      </c>
      <c r="B30" s="1">
        <v>3353.4</v>
      </c>
      <c r="C30" s="2">
        <v>16320</v>
      </c>
      <c r="D30" s="1">
        <v>47841.84</v>
      </c>
      <c r="E30" s="2">
        <v>58796</v>
      </c>
      <c r="F30" s="2">
        <v>127983</v>
      </c>
    </row>
    <row r="31" spans="1:6">
      <c r="A31" t="s">
        <v>29</v>
      </c>
      <c r="B31" s="1">
        <v>3363.6</v>
      </c>
      <c r="C31" s="2">
        <v>16370</v>
      </c>
      <c r="D31" s="1">
        <v>47987.360000000001</v>
      </c>
      <c r="E31" s="2">
        <v>58975</v>
      </c>
      <c r="F31" s="2">
        <v>126995</v>
      </c>
    </row>
    <row r="32" spans="1:6">
      <c r="A32" t="s">
        <v>30</v>
      </c>
      <c r="B32" s="1">
        <v>3304.5</v>
      </c>
      <c r="C32" s="2">
        <v>16082</v>
      </c>
      <c r="D32" s="1">
        <v>47584.800000000003</v>
      </c>
      <c r="E32" s="2">
        <v>57939</v>
      </c>
      <c r="F32" s="2">
        <v>125818</v>
      </c>
    </row>
    <row r="33" spans="1:6">
      <c r="A33" t="s">
        <v>31</v>
      </c>
      <c r="B33" s="1">
        <v>3310.5</v>
      </c>
      <c r="C33" s="2">
        <v>16111</v>
      </c>
      <c r="D33" s="1">
        <v>47450.5</v>
      </c>
      <c r="E33" s="2">
        <v>58044</v>
      </c>
      <c r="F33" s="2">
        <v>124044</v>
      </c>
    </row>
    <row r="34" spans="1:6">
      <c r="A34" t="s">
        <v>32</v>
      </c>
      <c r="B34" s="1">
        <v>3313.8</v>
      </c>
      <c r="C34" s="2">
        <v>16127</v>
      </c>
      <c r="D34" s="1">
        <v>47718.720000000001</v>
      </c>
      <c r="E34" s="2">
        <v>58102</v>
      </c>
      <c r="F34" s="2">
        <v>126224</v>
      </c>
    </row>
    <row r="35" spans="1:6">
      <c r="A35" t="s">
        <v>33</v>
      </c>
      <c r="B35" s="1">
        <v>3317.55</v>
      </c>
      <c r="C35" s="2">
        <v>16145</v>
      </c>
      <c r="D35" s="1">
        <v>47551.55</v>
      </c>
      <c r="E35" s="2">
        <v>58168</v>
      </c>
      <c r="F35" s="2">
        <v>125229</v>
      </c>
    </row>
    <row r="36" spans="1:6">
      <c r="A36" t="s">
        <v>34</v>
      </c>
      <c r="B36" s="1">
        <v>3322.65</v>
      </c>
      <c r="C36" s="2">
        <v>16170</v>
      </c>
      <c r="D36" s="1">
        <v>48067.67</v>
      </c>
      <c r="E36" s="2">
        <v>58257</v>
      </c>
      <c r="F36" s="2">
        <v>146957</v>
      </c>
    </row>
    <row r="37" spans="1:6">
      <c r="A37" t="s">
        <v>35</v>
      </c>
      <c r="B37" s="1">
        <v>3323.1</v>
      </c>
      <c r="C37" s="2">
        <v>16172</v>
      </c>
      <c r="D37" s="1">
        <v>48074.18</v>
      </c>
      <c r="E37" s="2">
        <v>58265</v>
      </c>
      <c r="F37" s="2">
        <v>125299</v>
      </c>
    </row>
    <row r="38" spans="1:6">
      <c r="A38" t="s">
        <v>36</v>
      </c>
      <c r="B38" s="1">
        <v>3295.2</v>
      </c>
      <c r="C38" s="2">
        <v>16037</v>
      </c>
      <c r="D38" s="1">
        <v>47450.879999999997</v>
      </c>
      <c r="E38" s="2">
        <v>57776</v>
      </c>
      <c r="F38" s="2">
        <v>125793</v>
      </c>
    </row>
    <row r="39" spans="1:6">
      <c r="A39" t="s">
        <v>37</v>
      </c>
      <c r="B39" s="1">
        <v>3296.4</v>
      </c>
      <c r="C39" s="2">
        <v>16042</v>
      </c>
      <c r="D39" s="1">
        <v>47248.4</v>
      </c>
      <c r="E39" s="2">
        <v>57797</v>
      </c>
      <c r="F39" s="2">
        <v>121177</v>
      </c>
    </row>
    <row r="40" spans="1:6">
      <c r="A40" t="s">
        <v>38</v>
      </c>
      <c r="B40" s="1">
        <v>3270.45</v>
      </c>
      <c r="C40" s="2">
        <v>15916</v>
      </c>
      <c r="D40" s="1">
        <v>47312.51</v>
      </c>
      <c r="E40" s="2">
        <v>57342</v>
      </c>
      <c r="F40" s="2">
        <v>119174</v>
      </c>
    </row>
    <row r="41" spans="1:6">
      <c r="A41" t="s">
        <v>39</v>
      </c>
      <c r="B41" s="1">
        <v>3270.45</v>
      </c>
      <c r="C41" s="2">
        <v>15916</v>
      </c>
      <c r="D41" s="1">
        <v>47312.51</v>
      </c>
      <c r="E41" s="2">
        <v>57342</v>
      </c>
      <c r="F41" s="2">
        <v>121082</v>
      </c>
    </row>
    <row r="42" spans="1:6">
      <c r="A42" t="s">
        <v>40</v>
      </c>
      <c r="B42" s="1">
        <v>3019.95</v>
      </c>
      <c r="C42" s="2">
        <v>14697</v>
      </c>
      <c r="D42" s="1">
        <v>113735.16</v>
      </c>
      <c r="E42" s="2">
        <v>52950</v>
      </c>
      <c r="F42" s="2">
        <v>167911</v>
      </c>
    </row>
    <row r="43" spans="1:6">
      <c r="A43" t="s">
        <v>41</v>
      </c>
      <c r="B43" s="1">
        <v>3015.75</v>
      </c>
      <c r="C43" s="2">
        <v>14677</v>
      </c>
      <c r="D43" s="1">
        <v>114566.7</v>
      </c>
      <c r="E43" s="2">
        <v>52876</v>
      </c>
      <c r="F43" s="2">
        <v>209809</v>
      </c>
    </row>
    <row r="44" spans="1:6">
      <c r="A44" s="7" t="s">
        <v>49</v>
      </c>
      <c r="B44" s="8">
        <f>SUM(B2:B43)</f>
        <v>7767488.5399999991</v>
      </c>
      <c r="C44" s="8">
        <f>SUM(C2:C43)</f>
        <v>6626799</v>
      </c>
      <c r="D44" s="8">
        <f>SUM(D2:D43)</f>
        <v>10796914.080000002</v>
      </c>
      <c r="E44" s="8">
        <f>SUM(E2:E43)</f>
        <v>8859322</v>
      </c>
      <c r="F44" s="8">
        <f>SUM(F2:F43)</f>
        <v>8036602</v>
      </c>
    </row>
    <row r="45" spans="1:6">
      <c r="F45" t="s">
        <v>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B1" sqref="B1"/>
    </sheetView>
  </sheetViews>
  <sheetFormatPr baseColWidth="10" defaultRowHeight="15" x14ac:dyDescent="0"/>
  <cols>
    <col min="1" max="6" width="30" customWidth="1"/>
  </cols>
  <sheetData>
    <row r="1" spans="1:6">
      <c r="B1" s="7" t="s">
        <v>48</v>
      </c>
      <c r="C1" s="7" t="s">
        <v>46</v>
      </c>
      <c r="D1" s="7" t="s">
        <v>47</v>
      </c>
      <c r="E1" s="7" t="s">
        <v>42</v>
      </c>
      <c r="F1" s="7" t="s">
        <v>43</v>
      </c>
    </row>
    <row r="2" spans="1:6">
      <c r="A2" t="s">
        <v>103</v>
      </c>
      <c r="B2" s="3">
        <v>0</v>
      </c>
      <c r="C2" s="3">
        <v>0</v>
      </c>
      <c r="D2" s="1">
        <v>57650.18</v>
      </c>
      <c r="E2" s="3">
        <v>0</v>
      </c>
      <c r="F2" s="3">
        <v>0</v>
      </c>
    </row>
    <row r="3" spans="1:6">
      <c r="A3" t="s">
        <v>50</v>
      </c>
      <c r="B3" s="1">
        <v>360916.92</v>
      </c>
      <c r="C3" s="1">
        <v>540697</v>
      </c>
      <c r="D3" s="1">
        <v>93301.54</v>
      </c>
      <c r="E3" s="1">
        <v>318129</v>
      </c>
      <c r="F3" s="1">
        <v>0</v>
      </c>
    </row>
    <row r="4" spans="1:6">
      <c r="A4" t="s">
        <v>51</v>
      </c>
      <c r="B4" s="1">
        <v>360676.68</v>
      </c>
      <c r="C4" s="1">
        <v>540144</v>
      </c>
      <c r="D4" s="1">
        <v>93203.93</v>
      </c>
      <c r="E4" s="1">
        <v>318207</v>
      </c>
      <c r="F4" s="1">
        <v>0</v>
      </c>
    </row>
    <row r="5" spans="1:6">
      <c r="A5" t="s">
        <v>52</v>
      </c>
      <c r="B5" s="1">
        <v>360916.92</v>
      </c>
      <c r="C5" s="1">
        <v>540697</v>
      </c>
      <c r="D5" s="1">
        <v>93301.54</v>
      </c>
      <c r="E5" s="1">
        <v>318129</v>
      </c>
      <c r="F5" s="1">
        <v>119758</v>
      </c>
    </row>
    <row r="6" spans="1:6">
      <c r="A6" t="s">
        <v>53</v>
      </c>
      <c r="B6" s="1">
        <v>360687.6</v>
      </c>
      <c r="C6" s="1">
        <v>540118</v>
      </c>
      <c r="D6" s="1">
        <v>93203.93</v>
      </c>
      <c r="E6" s="1">
        <v>318207</v>
      </c>
      <c r="F6" s="1">
        <v>119758</v>
      </c>
    </row>
    <row r="7" spans="1:6">
      <c r="A7" t="s">
        <v>54</v>
      </c>
      <c r="B7" s="1">
        <v>697569.46</v>
      </c>
      <c r="C7" s="1">
        <v>964998</v>
      </c>
      <c r="D7" s="1">
        <v>697089.92</v>
      </c>
      <c r="E7" s="1">
        <v>348956</v>
      </c>
      <c r="F7" s="1">
        <v>916260</v>
      </c>
    </row>
    <row r="8" spans="1:6">
      <c r="A8" t="s">
        <v>55</v>
      </c>
      <c r="B8" s="1">
        <v>389355.26</v>
      </c>
      <c r="C8" s="1">
        <v>847069</v>
      </c>
      <c r="D8" s="1">
        <v>365219.81</v>
      </c>
      <c r="E8" s="1">
        <v>167110</v>
      </c>
      <c r="F8" s="1">
        <v>897612</v>
      </c>
    </row>
    <row r="9" spans="1:6">
      <c r="A9" t="s">
        <v>56</v>
      </c>
      <c r="B9" s="1">
        <v>697569.46</v>
      </c>
      <c r="C9" s="1">
        <v>971364</v>
      </c>
      <c r="D9" s="1">
        <v>697089.92</v>
      </c>
      <c r="E9" s="1">
        <v>348956</v>
      </c>
      <c r="F9" s="1">
        <v>346261</v>
      </c>
    </row>
    <row r="10" spans="1:6">
      <c r="A10" t="s">
        <v>57</v>
      </c>
      <c r="B10" s="1">
        <v>389367.05</v>
      </c>
      <c r="C10" s="1">
        <v>849071</v>
      </c>
      <c r="D10" s="1">
        <v>365219.81</v>
      </c>
      <c r="E10" s="1">
        <v>167110</v>
      </c>
      <c r="F10" s="1">
        <v>347698</v>
      </c>
    </row>
    <row r="11" spans="1:6">
      <c r="A11" t="s">
        <v>58</v>
      </c>
      <c r="B11" s="1">
        <v>4957.6499999999996</v>
      </c>
      <c r="C11" s="1">
        <v>275383</v>
      </c>
      <c r="D11" s="1">
        <v>70284.42</v>
      </c>
      <c r="E11" s="1">
        <v>83437</v>
      </c>
      <c r="F11" s="1">
        <v>168844</v>
      </c>
    </row>
    <row r="12" spans="1:6">
      <c r="A12" t="s">
        <v>59</v>
      </c>
      <c r="B12" s="1">
        <v>4954.3500000000004</v>
      </c>
      <c r="C12" s="1">
        <v>275102</v>
      </c>
      <c r="D12" s="1">
        <v>70210.89</v>
      </c>
      <c r="E12" s="1">
        <v>125641</v>
      </c>
      <c r="F12" s="1">
        <v>168844</v>
      </c>
    </row>
    <row r="13" spans="1:6">
      <c r="A13" t="s">
        <v>60</v>
      </c>
      <c r="B13" s="1">
        <v>4957.6499999999996</v>
      </c>
      <c r="C13" s="1">
        <v>275383</v>
      </c>
      <c r="D13" s="1">
        <v>70284.42</v>
      </c>
      <c r="E13" s="1">
        <v>83437</v>
      </c>
      <c r="F13" s="1">
        <v>168844</v>
      </c>
    </row>
    <row r="14" spans="1:6">
      <c r="A14" t="s">
        <v>61</v>
      </c>
      <c r="B14" s="1">
        <v>4954.5</v>
      </c>
      <c r="C14" s="1">
        <v>275089</v>
      </c>
      <c r="D14" s="1">
        <v>70210.89</v>
      </c>
      <c r="E14" s="1">
        <v>125641</v>
      </c>
      <c r="F14" s="1">
        <v>168844</v>
      </c>
    </row>
    <row r="15" spans="1:6">
      <c r="A15" t="s">
        <v>62</v>
      </c>
      <c r="B15" s="1">
        <v>2600.56</v>
      </c>
      <c r="C15" s="1">
        <v>37413</v>
      </c>
      <c r="D15" s="1">
        <v>59914.3</v>
      </c>
      <c r="E15" s="6" t="s">
        <v>105</v>
      </c>
      <c r="F15" s="1">
        <v>0</v>
      </c>
    </row>
    <row r="16" spans="1:6">
      <c r="A16" t="s">
        <v>63</v>
      </c>
      <c r="B16" s="1">
        <v>2600.56</v>
      </c>
      <c r="C16" s="1">
        <v>37413</v>
      </c>
      <c r="D16" s="1">
        <v>59584.24</v>
      </c>
      <c r="E16" s="5" t="s">
        <v>105</v>
      </c>
      <c r="F16" s="1">
        <v>0</v>
      </c>
    </row>
    <row r="17" spans="1:6">
      <c r="A17" t="s">
        <v>64</v>
      </c>
      <c r="B17" s="1">
        <v>2600.56</v>
      </c>
      <c r="C17" s="1">
        <v>37413</v>
      </c>
      <c r="D17" s="1">
        <v>59284.24</v>
      </c>
      <c r="E17" s="5" t="s">
        <v>105</v>
      </c>
      <c r="F17" s="1">
        <v>0</v>
      </c>
    </row>
    <row r="18" spans="1:6">
      <c r="A18" t="s">
        <v>65</v>
      </c>
      <c r="B18" s="1">
        <v>2600.56</v>
      </c>
      <c r="C18" s="1">
        <v>37413</v>
      </c>
      <c r="D18" s="1">
        <v>60870.16</v>
      </c>
      <c r="E18" s="4" t="s">
        <v>105</v>
      </c>
      <c r="F18" s="1">
        <v>0</v>
      </c>
    </row>
    <row r="19" spans="1:6">
      <c r="A19" t="s">
        <v>66</v>
      </c>
      <c r="B19" s="1">
        <v>2600.56</v>
      </c>
      <c r="C19" s="1">
        <v>37413</v>
      </c>
      <c r="D19" s="1">
        <v>61989.15</v>
      </c>
      <c r="E19" s="4" t="s">
        <v>105</v>
      </c>
      <c r="F19" s="1">
        <v>0</v>
      </c>
    </row>
    <row r="20" spans="1:6">
      <c r="A20" t="s">
        <v>67</v>
      </c>
      <c r="B20" s="1">
        <v>2600.56</v>
      </c>
      <c r="C20" s="1">
        <v>37413</v>
      </c>
      <c r="D20" s="1">
        <v>61989.15</v>
      </c>
      <c r="E20" s="4" t="s">
        <v>105</v>
      </c>
      <c r="F20" s="1">
        <v>0</v>
      </c>
    </row>
    <row r="21" spans="1:6">
      <c r="A21" t="s">
        <v>68</v>
      </c>
      <c r="B21" s="1">
        <v>3502.38</v>
      </c>
      <c r="C21" s="1">
        <v>63472</v>
      </c>
      <c r="D21" s="1">
        <v>51966.32</v>
      </c>
      <c r="E21" s="4" t="s">
        <v>105</v>
      </c>
      <c r="F21" s="1">
        <v>0</v>
      </c>
    </row>
    <row r="22" spans="1:6">
      <c r="A22" t="s">
        <v>69</v>
      </c>
      <c r="B22" s="1">
        <v>3502.38</v>
      </c>
      <c r="C22" s="1">
        <v>63472</v>
      </c>
      <c r="D22" s="1">
        <v>51966.32</v>
      </c>
      <c r="E22" s="4" t="s">
        <v>105</v>
      </c>
      <c r="F22" s="1">
        <v>0</v>
      </c>
    </row>
    <row r="23" spans="1:6">
      <c r="A23" t="s">
        <v>70</v>
      </c>
      <c r="B23" s="1">
        <v>2600.56</v>
      </c>
      <c r="C23" s="1">
        <v>74829</v>
      </c>
      <c r="D23" s="1">
        <v>142657.15</v>
      </c>
      <c r="E23" s="4" t="s">
        <v>105</v>
      </c>
      <c r="F23" s="1">
        <v>0</v>
      </c>
    </row>
    <row r="24" spans="1:6">
      <c r="A24" t="s">
        <v>71</v>
      </c>
      <c r="B24" s="1">
        <v>174.37</v>
      </c>
      <c r="C24" s="1">
        <v>18770</v>
      </c>
      <c r="D24" s="1">
        <v>10573.11</v>
      </c>
      <c r="E24" s="4" t="s">
        <v>105</v>
      </c>
      <c r="F24" s="1">
        <v>0</v>
      </c>
    </row>
    <row r="25" spans="1:6">
      <c r="A25" t="s">
        <v>72</v>
      </c>
      <c r="B25" s="1">
        <v>174.37</v>
      </c>
      <c r="C25" s="1">
        <v>18770</v>
      </c>
      <c r="D25" s="1">
        <v>10514.86</v>
      </c>
      <c r="E25" s="4" t="s">
        <v>105</v>
      </c>
      <c r="F25" s="1">
        <v>0</v>
      </c>
    </row>
    <row r="26" spans="1:6">
      <c r="A26" t="s">
        <v>73</v>
      </c>
      <c r="B26" s="1">
        <v>174.37</v>
      </c>
      <c r="C26" s="1">
        <v>18770</v>
      </c>
      <c r="D26" s="1">
        <v>10514.86</v>
      </c>
      <c r="E26" s="4" t="s">
        <v>105</v>
      </c>
      <c r="F26" s="1">
        <v>0</v>
      </c>
    </row>
    <row r="27" spans="1:6">
      <c r="A27" t="s">
        <v>74</v>
      </c>
      <c r="B27" s="1">
        <v>174.37</v>
      </c>
      <c r="C27" s="1">
        <v>18770</v>
      </c>
      <c r="D27" s="1">
        <v>10741.79</v>
      </c>
      <c r="E27" s="4" t="s">
        <v>105</v>
      </c>
      <c r="F27" s="1">
        <v>0</v>
      </c>
    </row>
    <row r="28" spans="1:6">
      <c r="A28" t="s">
        <v>75</v>
      </c>
      <c r="B28" s="1">
        <v>174.37</v>
      </c>
      <c r="C28" s="1">
        <v>18770</v>
      </c>
      <c r="D28" s="1">
        <v>10939.26</v>
      </c>
      <c r="E28" s="4" t="s">
        <v>105</v>
      </c>
      <c r="F28" s="1">
        <v>0</v>
      </c>
    </row>
    <row r="29" spans="1:6">
      <c r="A29" t="s">
        <v>76</v>
      </c>
      <c r="B29" s="1">
        <v>174.37</v>
      </c>
      <c r="C29" s="1">
        <v>18770</v>
      </c>
      <c r="D29" s="1">
        <v>10939.26</v>
      </c>
      <c r="E29" s="4" t="s">
        <v>105</v>
      </c>
      <c r="F29" s="1">
        <v>0</v>
      </c>
    </row>
    <row r="30" spans="1:6">
      <c r="A30" t="s">
        <v>77</v>
      </c>
      <c r="B30" s="1">
        <v>174.37</v>
      </c>
      <c r="C30" s="1">
        <v>18770</v>
      </c>
      <c r="D30" s="1">
        <v>9170.52</v>
      </c>
      <c r="E30" s="4" t="s">
        <v>105</v>
      </c>
      <c r="F30" s="1">
        <v>0</v>
      </c>
    </row>
    <row r="31" spans="1:6">
      <c r="A31" t="s">
        <v>78</v>
      </c>
      <c r="B31" s="1">
        <v>174.37</v>
      </c>
      <c r="C31" s="1">
        <v>18770</v>
      </c>
      <c r="D31" s="1">
        <v>9170.52</v>
      </c>
      <c r="E31" s="4" t="s">
        <v>105</v>
      </c>
      <c r="F31" s="1">
        <v>0</v>
      </c>
    </row>
    <row r="32" spans="1:6">
      <c r="A32" t="s">
        <v>79</v>
      </c>
      <c r="B32" s="1">
        <v>174.37</v>
      </c>
      <c r="C32" s="1">
        <v>37424</v>
      </c>
      <c r="D32" s="1">
        <v>18771.5</v>
      </c>
      <c r="E32" s="4" t="s">
        <v>105</v>
      </c>
      <c r="F32" s="1">
        <v>0</v>
      </c>
    </row>
    <row r="33" spans="1:6">
      <c r="A33" t="s">
        <v>104</v>
      </c>
      <c r="B33" s="1">
        <v>0</v>
      </c>
      <c r="C33" s="1">
        <v>0</v>
      </c>
      <c r="D33" s="1">
        <v>132339.70000000001</v>
      </c>
      <c r="E33" s="3">
        <v>0</v>
      </c>
      <c r="F33" s="1">
        <v>0</v>
      </c>
    </row>
    <row r="34" spans="1:6">
      <c r="A34" t="s">
        <v>80</v>
      </c>
      <c r="B34" s="1">
        <v>2400</v>
      </c>
      <c r="C34" s="1">
        <v>54592</v>
      </c>
      <c r="D34" s="1">
        <v>246928.51</v>
      </c>
      <c r="E34" s="4" t="s">
        <v>105</v>
      </c>
      <c r="F34" s="1">
        <v>0</v>
      </c>
    </row>
    <row r="35" spans="1:6">
      <c r="A35" t="s">
        <v>81</v>
      </c>
      <c r="B35" s="1">
        <v>2400</v>
      </c>
      <c r="C35" s="1">
        <v>34774</v>
      </c>
      <c r="D35" s="1">
        <v>204701.28</v>
      </c>
      <c r="E35" s="4" t="s">
        <v>105</v>
      </c>
      <c r="F35" s="1">
        <v>22848</v>
      </c>
    </row>
    <row r="36" spans="1:6">
      <c r="A36" t="s">
        <v>82</v>
      </c>
      <c r="B36" s="1">
        <v>6000</v>
      </c>
      <c r="C36" s="1">
        <v>16654</v>
      </c>
      <c r="D36" s="1">
        <v>150226.21</v>
      </c>
      <c r="E36" s="4" t="s">
        <v>105</v>
      </c>
      <c r="F36" s="1">
        <v>22848</v>
      </c>
    </row>
    <row r="37" spans="1:6">
      <c r="A37" t="s">
        <v>83</v>
      </c>
      <c r="B37" s="1">
        <v>0</v>
      </c>
      <c r="C37" s="1">
        <v>18958</v>
      </c>
      <c r="D37" s="1">
        <v>58741.67</v>
      </c>
      <c r="E37" s="1">
        <v>157984</v>
      </c>
      <c r="F37" s="1">
        <v>0</v>
      </c>
    </row>
    <row r="38" spans="1:6">
      <c r="A38" t="s">
        <v>84</v>
      </c>
      <c r="B38" s="1">
        <v>0</v>
      </c>
      <c r="C38" s="1">
        <v>18958</v>
      </c>
      <c r="D38" s="1">
        <v>58741.67</v>
      </c>
      <c r="E38" s="1">
        <v>157984</v>
      </c>
      <c r="F38" s="1">
        <v>0</v>
      </c>
    </row>
    <row r="39" spans="1:6">
      <c r="A39" t="s">
        <v>85</v>
      </c>
      <c r="B39" s="1">
        <v>0</v>
      </c>
      <c r="C39" s="1">
        <v>18958</v>
      </c>
      <c r="D39" s="1">
        <v>58741.67</v>
      </c>
      <c r="E39" s="1">
        <v>157984</v>
      </c>
      <c r="F39" s="1">
        <v>0</v>
      </c>
    </row>
    <row r="40" spans="1:6">
      <c r="A40" t="s">
        <v>86</v>
      </c>
      <c r="B40" s="1">
        <v>0</v>
      </c>
      <c r="C40" s="1">
        <v>18958</v>
      </c>
      <c r="D40" s="1">
        <v>58741.67</v>
      </c>
      <c r="E40" s="1">
        <v>157984</v>
      </c>
      <c r="F40" s="1">
        <v>0</v>
      </c>
    </row>
    <row r="41" spans="1:6">
      <c r="A41" t="s">
        <v>87</v>
      </c>
      <c r="B41" s="1">
        <v>0</v>
      </c>
      <c r="C41" s="1">
        <v>18958</v>
      </c>
      <c r="D41" s="1">
        <v>58741.67</v>
      </c>
      <c r="E41" s="1">
        <v>157984</v>
      </c>
      <c r="F41" s="1">
        <v>0</v>
      </c>
    </row>
    <row r="42" spans="1:6">
      <c r="A42" t="s">
        <v>88</v>
      </c>
      <c r="B42" s="1">
        <v>0</v>
      </c>
      <c r="C42" s="1">
        <v>18958</v>
      </c>
      <c r="D42" s="1">
        <v>58741.67</v>
      </c>
      <c r="E42" s="1">
        <v>157984</v>
      </c>
      <c r="F42" s="1">
        <v>0</v>
      </c>
    </row>
    <row r="43" spans="1:6">
      <c r="A43" t="s">
        <v>89</v>
      </c>
      <c r="B43" s="1">
        <v>0</v>
      </c>
      <c r="C43" s="1">
        <v>18958</v>
      </c>
      <c r="D43" s="1">
        <v>58741.67</v>
      </c>
      <c r="E43" s="1">
        <v>157984</v>
      </c>
      <c r="F43" s="1">
        <v>0</v>
      </c>
    </row>
    <row r="44" spans="1:6">
      <c r="A44" t="s">
        <v>90</v>
      </c>
      <c r="B44" s="1">
        <v>0</v>
      </c>
      <c r="C44" s="1">
        <v>18958</v>
      </c>
      <c r="D44" s="1">
        <v>58741.67</v>
      </c>
      <c r="E44" s="1">
        <v>157984</v>
      </c>
      <c r="F44" s="1">
        <v>0</v>
      </c>
    </row>
    <row r="45" spans="1:6">
      <c r="A45" t="s">
        <v>91</v>
      </c>
      <c r="B45" s="1">
        <v>0</v>
      </c>
      <c r="C45" s="1">
        <v>18958</v>
      </c>
      <c r="D45" s="1">
        <v>58741.67</v>
      </c>
      <c r="E45" s="1">
        <v>157984</v>
      </c>
      <c r="F45" s="1">
        <v>0</v>
      </c>
    </row>
    <row r="46" spans="1:6">
      <c r="A46" t="s">
        <v>92</v>
      </c>
      <c r="B46" s="1">
        <v>0</v>
      </c>
      <c r="C46" s="1">
        <v>18958</v>
      </c>
      <c r="D46" s="1">
        <v>58741.67</v>
      </c>
      <c r="E46" s="1">
        <v>157984</v>
      </c>
      <c r="F46" s="1">
        <v>0</v>
      </c>
    </row>
    <row r="47" spans="1:6">
      <c r="A47" t="s">
        <v>93</v>
      </c>
      <c r="B47" s="1">
        <v>0</v>
      </c>
      <c r="C47" s="1">
        <v>18958</v>
      </c>
      <c r="D47" s="1">
        <v>58741.67</v>
      </c>
      <c r="E47" s="1">
        <v>157984</v>
      </c>
      <c r="F47" s="1">
        <v>0</v>
      </c>
    </row>
    <row r="48" spans="1:6">
      <c r="A48" t="s">
        <v>94</v>
      </c>
      <c r="B48" s="1">
        <v>0</v>
      </c>
      <c r="C48" s="1">
        <v>18958</v>
      </c>
      <c r="D48" s="1">
        <v>58741.67</v>
      </c>
      <c r="E48" s="1">
        <v>157984</v>
      </c>
      <c r="F48" s="1">
        <v>0</v>
      </c>
    </row>
    <row r="49" spans="1:6">
      <c r="A49" t="s">
        <v>95</v>
      </c>
      <c r="B49" s="1">
        <v>0</v>
      </c>
      <c r="C49" s="1">
        <v>18958</v>
      </c>
      <c r="D49" s="1">
        <v>58741.67</v>
      </c>
      <c r="E49" s="1">
        <v>157984</v>
      </c>
      <c r="F49" s="1">
        <v>0</v>
      </c>
    </row>
    <row r="50" spans="1:6">
      <c r="A50" t="s">
        <v>96</v>
      </c>
      <c r="B50" s="1">
        <v>88236.99</v>
      </c>
      <c r="C50" s="1">
        <v>489058</v>
      </c>
      <c r="D50" s="1">
        <v>373540.64</v>
      </c>
      <c r="E50" s="6" t="s">
        <v>105</v>
      </c>
      <c r="F50" s="1">
        <v>332640</v>
      </c>
    </row>
    <row r="51" spans="1:6">
      <c r="A51" t="s">
        <v>97</v>
      </c>
      <c r="B51" s="1">
        <v>45000</v>
      </c>
      <c r="C51" s="1">
        <v>481305</v>
      </c>
      <c r="D51" s="1">
        <v>149295</v>
      </c>
      <c r="E51" s="5" t="s">
        <v>105</v>
      </c>
      <c r="F51" s="1">
        <v>569184</v>
      </c>
    </row>
    <row r="52" spans="1:6">
      <c r="A52" t="s">
        <v>98</v>
      </c>
      <c r="B52" s="1">
        <v>9000</v>
      </c>
      <c r="C52" s="1">
        <v>0</v>
      </c>
      <c r="D52" s="1">
        <v>171153.96</v>
      </c>
      <c r="E52" s="5" t="s">
        <v>105</v>
      </c>
      <c r="F52" s="1">
        <v>0</v>
      </c>
    </row>
    <row r="53" spans="1:6">
      <c r="A53" t="s">
        <v>99</v>
      </c>
      <c r="B53" s="1">
        <v>750</v>
      </c>
      <c r="C53" s="1">
        <v>177593</v>
      </c>
      <c r="D53" s="1">
        <v>137681.1</v>
      </c>
      <c r="E53" s="1">
        <v>350354</v>
      </c>
      <c r="F53" s="1">
        <v>0</v>
      </c>
    </row>
    <row r="54" spans="1:6">
      <c r="A54" t="s">
        <v>100</v>
      </c>
      <c r="B54" s="1">
        <v>434000</v>
      </c>
      <c r="C54" s="1">
        <v>280775</v>
      </c>
      <c r="D54" s="1">
        <v>0</v>
      </c>
      <c r="E54" s="5" t="s">
        <v>105</v>
      </c>
      <c r="F54" s="1">
        <v>1225404</v>
      </c>
    </row>
    <row r="55" spans="1:6">
      <c r="A55" t="s">
        <v>101</v>
      </c>
      <c r="B55" s="1">
        <v>78000</v>
      </c>
      <c r="C55" s="1">
        <v>169682</v>
      </c>
      <c r="D55" s="1">
        <v>124825</v>
      </c>
      <c r="E55" s="5" t="s">
        <v>105</v>
      </c>
      <c r="F55" s="1">
        <v>100368.2</v>
      </c>
    </row>
    <row r="56" spans="1:6">
      <c r="A56" t="s">
        <v>102</v>
      </c>
      <c r="B56" s="1">
        <v>2800</v>
      </c>
      <c r="C56" s="1">
        <v>8210</v>
      </c>
      <c r="D56" s="1">
        <v>41197.360000000001</v>
      </c>
      <c r="E56" s="5" t="s">
        <v>105</v>
      </c>
      <c r="F56" s="1">
        <v>5947</v>
      </c>
    </row>
    <row r="57" spans="1:6">
      <c r="A57" s="7" t="s">
        <v>49</v>
      </c>
      <c r="B57" s="9">
        <f>SUM(B2:B56)</f>
        <v>4332248.5000000009</v>
      </c>
      <c r="C57" s="9">
        <f>SUM(C2:C56)</f>
        <v>9468047</v>
      </c>
      <c r="D57" s="8">
        <f>SUM(D2:D56)</f>
        <v>6043358.379999998</v>
      </c>
      <c r="E57" s="8">
        <v>5127106</v>
      </c>
      <c r="F57" s="9">
        <f>SUM(F2:F56)</f>
        <v>5701962.2000000002</v>
      </c>
    </row>
    <row r="58" spans="1:6">
      <c r="A58" s="7" t="s">
        <v>106</v>
      </c>
      <c r="B58" s="8">
        <v>7767488.54</v>
      </c>
      <c r="C58" s="8">
        <v>6626799</v>
      </c>
      <c r="D58" s="8">
        <v>10796914.08</v>
      </c>
      <c r="E58" s="8">
        <v>8859322</v>
      </c>
      <c r="F58" s="8">
        <v>8036602</v>
      </c>
    </row>
    <row r="59" spans="1:6">
      <c r="A59" s="7" t="s">
        <v>44</v>
      </c>
      <c r="B59" s="9">
        <f>SUM(B57:B58)</f>
        <v>12099737.040000001</v>
      </c>
      <c r="C59" s="9">
        <f>SUM(C57:C58)</f>
        <v>16094846</v>
      </c>
      <c r="D59" s="8">
        <f>SUM(D57:D58)</f>
        <v>16840272.459999997</v>
      </c>
      <c r="E59" s="8">
        <f>SUM(E57:E58)</f>
        <v>13986428</v>
      </c>
      <c r="F59" s="9">
        <f>SUM(F57:F58)</f>
        <v>13738564.199999999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Idaho Education News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Richert</dc:creator>
  <cp:lastModifiedBy>Kevin Richert</cp:lastModifiedBy>
  <dcterms:created xsi:type="dcterms:W3CDTF">2015-07-06T14:30:01Z</dcterms:created>
  <dcterms:modified xsi:type="dcterms:W3CDTF">2015-07-08T17:49:16Z</dcterms:modified>
</cp:coreProperties>
</file>